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117" i="1" l="1"/>
  <c r="H119" i="1" s="1"/>
  <c r="I117" i="1"/>
  <c r="I119" i="1" s="1"/>
  <c r="J117" i="1"/>
  <c r="J118" i="1"/>
  <c r="I11" i="1"/>
  <c r="H11" i="1"/>
  <c r="A9" i="1"/>
</calcChain>
</file>

<file path=xl/sharedStrings.xml><?xml version="1.0" encoding="utf-8"?>
<sst xmlns="http://schemas.openxmlformats.org/spreadsheetml/2006/main" count="749" uniqueCount="162">
  <si>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</si>
  <si>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</si>
  <si>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</si>
  <si>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</si>
  <si>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</si>
  <si>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</si>
  <si>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</si>
  <si>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</si>
  <si>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</si>
  <si>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</si>
  <si>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</si>
  <si>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</si>
  <si>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</si>
  <si>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</si>
  <si>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</si>
  <si>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</si>
  <si>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</si>
  <si>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</si>
  <si>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</si>
  <si>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</si>
  <si>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</si>
  <si>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</si>
  <si>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</si>
  <si>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</si>
  <si>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</si>
  <si>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</si>
  <si>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</si>
  <si>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</si>
  <si>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"Киясовское"</t>
  </si>
  <si>
    <t>504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</si>
  <si>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</si>
  <si>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</si>
  <si>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</si>
  <si>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</si>
  <si>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</si>
  <si>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</si>
  <si>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</si>
  <si>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</si>
  <si>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</si>
  <si>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</si>
  <si>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</si>
  <si>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</si>
  <si>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</si>
  <si>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</si>
  <si>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</si>
  <si>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</si>
  <si>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</si>
  <si>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</si>
  <si>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</si>
  <si>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</si>
  <si>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</si>
  <si>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</si>
  <si>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</si>
  <si>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Закупка энергетических ресурсов</t>
  </si>
  <si>
    <t>247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</si>
  <si>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</si>
  <si>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</si>
  <si>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</si>
  <si>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</si>
  <si>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</si>
  <si>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</si>
  <si>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</si>
  <si>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</si>
  <si>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</si>
  <si>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</si>
  <si>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</si>
  <si>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</si>
  <si>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</si>
  <si>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</si>
  <si>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</si>
  <si>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</si>
  <si>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</si>
  <si>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</si>
  <si>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</si>
  <si>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</si>
  <si>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</si>
  <si>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</si>
  <si>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</si>
  <si>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</si>
  <si>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</si>
  <si>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</si>
  <si>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</si>
  <si>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</si>
  <si>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</si>
  <si>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</si>
  <si>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</si>
  <si>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</si>
  <si>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</si>
  <si>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</si>
  <si>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</si>
  <si>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</si>
  <si>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</si>
  <si>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</si>
  <si>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Развитие общественных формирований правоохранительной направленности</t>
  </si>
  <si>
    <t>9900007480</t>
  </si>
  <si>
    <t>Расходы на развитие общественных формирований правоохранительной направленности за счет местного бюджета</t>
  </si>
  <si>
    <t>99000S7480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</si>
  <si>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</si>
  <si>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</si>
  <si>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</si>
  <si>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</si>
  <si>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</si>
  <si>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Капитальный ремонт, ремонт и содержание  автомобильных дорог общего пользования местного значения</t>
  </si>
  <si>
    <t>9900062510</t>
  </si>
  <si>
    <t>Инициативное бюджетирование</t>
  </si>
  <si>
    <t>9900100000</t>
  </si>
  <si>
    <t>9900104220</t>
  </si>
  <si>
    <t>Капитальный ремонт, ремонт и содержание автомобильных дорог общего пользования местного значения</t>
  </si>
  <si>
    <t>9900162520</t>
  </si>
  <si>
    <t>Жилищно-коммунальное хозяйство</t>
  </si>
  <si>
    <t>0500</t>
  </si>
  <si>
    <t>05</t>
  </si>
  <si>
    <t>Благоустройство</t>
  </si>
  <si>
    <t>0503</t>
  </si>
  <si>
    <t>Дотации для стимулирования развития муниципальных образований</t>
  </si>
  <si>
    <t>9900004230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</si>
  <si>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</si>
  <si>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</si>
  <si>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</si>
  <si>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</si>
  <si>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Проведение конкурса по благоустройству территории муниципального образования</t>
  </si>
  <si>
    <t>9900062340</t>
  </si>
  <si>
    <t>Муниципальная программа "Развитие образования и воспитание"</t>
  </si>
  <si>
    <t>0100000000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</si>
  <si>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</si>
  <si>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</si>
  <si>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</si>
  <si>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</si>
  <si>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</si>
  <si>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</si>
  <si>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</si>
  <si>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</si>
  <si>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</si>
  <si>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</si>
  <si>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</si>
  <si>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</si>
  <si>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</si>
  <si>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</si>
  <si>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</si>
  <si>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</si>
  <si>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</si>
  <si>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</si>
  <si>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</si>
  <si>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</si>
  <si>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</si>
  <si>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</si>
  <si>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</si>
  <si>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</si>
  <si>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</si>
  <si>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</si>
  <si>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</si>
  <si>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</si>
  <si>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</si>
  <si>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</si>
  <si>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</si>
  <si>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Киясовское*01.01.2022</t>
  </si>
  <si>
    <t>Вариант=Киясовский 2021;
Табл=Уточненные росписи бюджета МО 2021;
МО=1301904;
КОСГУ=000;
УБ=1122;
Дата=20220101;
Узлы=19;</t>
  </si>
  <si>
    <t>Вариант=Киясовский 2021;
Табл=Кассовое исполнение бюджета МО 2021;
МО=1301904;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</si>
  <si>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</si>
  <si>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</si>
  <si>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3</t>
  </si>
  <si>
    <t>от 21 апреля 2022года  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</si>
</sst>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22"/>
  <sheetViews>
    <sheetView tabSelected="1" topLeftCell="A2" workbookViewId="0">
      <selection activeCell="U20" sqref="U20"/>
    </sheetView>
  </sheetViews>
  <sheetFormatPr defaultRowHeight="15" x14ac:dyDescent="0.2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2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 x14ac:dyDescent="0.25">
      <c r="A2" s="41" t="s">
        <v>160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x14ac:dyDescent="0.25">
      <c r="A4" s="43" t="s">
        <v>158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8" t="s">
        <v>159</v>
      </c>
    </row>
    <row r="6" spans="1:10" ht="14.25" customHeight="1" x14ac:dyDescent="0.25">
      <c r="A6" s="1"/>
      <c r="B6" s="8"/>
      <c r="C6" s="8"/>
      <c r="D6" s="9"/>
      <c r="E6" s="9"/>
      <c r="F6" s="9"/>
      <c r="G6" s="9"/>
      <c r="H6" s="46" t="s">
        <v>161</v>
      </c>
      <c r="I6" s="47"/>
      <c r="J6" s="47"/>
    </row>
    <row r="7" spans="1:10" ht="16.5" x14ac:dyDescent="0.2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 x14ac:dyDescent="0.25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 x14ac:dyDescent="0.25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"Киясовское"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3.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156</v>
      </c>
      <c r="I12" s="21" t="s">
        <v>157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155</v>
      </c>
      <c r="I13" s="25" t="s">
        <v>27</v>
      </c>
      <c r="J13" s="25" t="s">
        <v>15</v>
      </c>
    </row>
    <row r="14" spans="1:10" s="26" customFormat="1" ht="14.25" hidden="1" x14ac:dyDescent="0.2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10089.40842</v>
      </c>
      <c r="I14" s="36">
        <v>9766.2500500000006</v>
      </c>
      <c r="J14" s="28">
        <v>96.8</v>
      </c>
    </row>
    <row r="15" spans="1:10" s="26" customFormat="1" ht="14.25" x14ac:dyDescent="0.2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10089.40842</v>
      </c>
      <c r="I15" s="36">
        <v>9766.2500500000006</v>
      </c>
      <c r="J15" s="28">
        <v>96.8</v>
      </c>
    </row>
    <row r="16" spans="1:10" s="26" customFormat="1" ht="14.25" x14ac:dyDescent="0.2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2698.6349700000001</v>
      </c>
      <c r="I16" s="36">
        <v>2488.0733100000002</v>
      </c>
      <c r="J16" s="28">
        <v>92.2</v>
      </c>
    </row>
    <row r="17" spans="1:10" s="26" customFormat="1" ht="24" x14ac:dyDescent="0.2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701.20617000000004</v>
      </c>
      <c r="I17" s="36">
        <v>701.20617000000004</v>
      </c>
      <c r="J17" s="28">
        <v>100</v>
      </c>
    </row>
    <row r="18" spans="1:10" s="26" customFormat="1" ht="14.25" x14ac:dyDescent="0.2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661.20617000000004</v>
      </c>
      <c r="I18" s="36">
        <v>661.20617000000004</v>
      </c>
      <c r="J18" s="28">
        <v>100</v>
      </c>
    </row>
    <row r="19" spans="1:10" s="26" customFormat="1" ht="14.25" x14ac:dyDescent="0.2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661.20617000000004</v>
      </c>
      <c r="I19" s="36">
        <v>661.20617000000004</v>
      </c>
      <c r="J19" s="28">
        <v>100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510.18484000000001</v>
      </c>
      <c r="I20" s="31">
        <v>510.18484000000001</v>
      </c>
      <c r="J20" s="4">
        <v>100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151.02133000000001</v>
      </c>
      <c r="I21" s="31">
        <v>151.02133000000001</v>
      </c>
      <c r="J21" s="4">
        <v>100</v>
      </c>
    </row>
    <row r="22" spans="1:10" s="26" customFormat="1" ht="60" x14ac:dyDescent="0.2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 x14ac:dyDescent="0.2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30.72212</v>
      </c>
      <c r="I24" s="31">
        <v>30.72212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9.2778799999999997</v>
      </c>
      <c r="I25" s="31">
        <v>9.2778799999999997</v>
      </c>
      <c r="J25" s="4">
        <v>100</v>
      </c>
    </row>
    <row r="26" spans="1:10" s="26" customFormat="1" ht="36" x14ac:dyDescent="0.2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1990.4287999999999</v>
      </c>
      <c r="I26" s="36">
        <v>1785.8671400000001</v>
      </c>
      <c r="J26" s="28">
        <v>89.7</v>
      </c>
    </row>
    <row r="27" spans="1:10" s="26" customFormat="1" ht="14.25" x14ac:dyDescent="0.2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1979.4287999999999</v>
      </c>
      <c r="I27" s="36">
        <v>1774.8671400000001</v>
      </c>
      <c r="J27" s="28">
        <v>89.7</v>
      </c>
    </row>
    <row r="28" spans="1:10" s="26" customFormat="1" ht="24" x14ac:dyDescent="0.2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316.39999999999998</v>
      </c>
      <c r="I28" s="36">
        <v>116.28036</v>
      </c>
      <c r="J28" s="28">
        <v>36.799999999999997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267.12344999999999</v>
      </c>
      <c r="I29" s="31">
        <v>86.457269999999994</v>
      </c>
      <c r="J29" s="4">
        <v>32.4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43.708410000000001</v>
      </c>
      <c r="I30" s="31">
        <v>24.254950000000001</v>
      </c>
      <c r="J30" s="4">
        <v>55.5</v>
      </c>
    </row>
    <row r="31" spans="1:10" s="5" customFormat="1" x14ac:dyDescent="0.25">
      <c r="A31" s="2" t="s">
        <v>53</v>
      </c>
      <c r="B31" s="3" t="s">
        <v>29</v>
      </c>
      <c r="C31" s="3" t="s">
        <v>49</v>
      </c>
      <c r="D31" s="3" t="s">
        <v>32</v>
      </c>
      <c r="E31" s="3" t="s">
        <v>50</v>
      </c>
      <c r="F31" s="3" t="s">
        <v>52</v>
      </c>
      <c r="G31" s="3" t="s">
        <v>54</v>
      </c>
      <c r="H31" s="32">
        <v>5.5681399999999996</v>
      </c>
      <c r="I31" s="31">
        <v>5.5681399999999996</v>
      </c>
      <c r="J31" s="4">
        <v>100</v>
      </c>
    </row>
    <row r="32" spans="1:10" s="26" customFormat="1" ht="14.25" x14ac:dyDescent="0.2">
      <c r="A32" s="35" t="s">
        <v>55</v>
      </c>
      <c r="B32" s="27" t="s">
        <v>29</v>
      </c>
      <c r="C32" s="27" t="s">
        <v>49</v>
      </c>
      <c r="D32" s="27" t="s">
        <v>32</v>
      </c>
      <c r="E32" s="27" t="s">
        <v>50</v>
      </c>
      <c r="F32" s="27" t="s">
        <v>56</v>
      </c>
      <c r="G32" s="27" t="s">
        <v>17</v>
      </c>
      <c r="H32" s="37">
        <v>1663.0288</v>
      </c>
      <c r="I32" s="36">
        <v>1658.5867800000001</v>
      </c>
      <c r="J32" s="28">
        <v>99.7</v>
      </c>
    </row>
    <row r="33" spans="1:10" s="5" customFormat="1" x14ac:dyDescent="0.25">
      <c r="A33" s="2" t="s">
        <v>40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56</v>
      </c>
      <c r="G33" s="3" t="s">
        <v>41</v>
      </c>
      <c r="H33" s="32">
        <v>1112.3319799999999</v>
      </c>
      <c r="I33" s="31">
        <v>1112.3319799999999</v>
      </c>
      <c r="J33" s="4">
        <v>100</v>
      </c>
    </row>
    <row r="34" spans="1:10" s="5" customFormat="1" ht="36.75" x14ac:dyDescent="0.2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56</v>
      </c>
      <c r="G34" s="3" t="s">
        <v>43</v>
      </c>
      <c r="H34" s="32">
        <v>366.49630999999999</v>
      </c>
      <c r="I34" s="31">
        <v>366.49630999999999</v>
      </c>
      <c r="J34" s="4">
        <v>100</v>
      </c>
    </row>
    <row r="35" spans="1:10" s="5" customFormat="1" ht="24.75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56</v>
      </c>
      <c r="G35" s="3" t="s">
        <v>58</v>
      </c>
      <c r="H35" s="32">
        <v>26.33642</v>
      </c>
      <c r="I35" s="31">
        <v>26.33642</v>
      </c>
      <c r="J35" s="4">
        <v>100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56</v>
      </c>
      <c r="G36" s="3" t="s">
        <v>60</v>
      </c>
      <c r="H36" s="32">
        <v>113.18467</v>
      </c>
      <c r="I36" s="31">
        <v>109.12998</v>
      </c>
      <c r="J36" s="4">
        <v>96.4</v>
      </c>
    </row>
    <row r="37" spans="1:10" s="5" customFormat="1" x14ac:dyDescent="0.25">
      <c r="A37" s="2" t="s">
        <v>53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56</v>
      </c>
      <c r="G37" s="3" t="s">
        <v>54</v>
      </c>
      <c r="H37" s="32">
        <v>43.353470000000002</v>
      </c>
      <c r="I37" s="31">
        <v>42.991140000000001</v>
      </c>
      <c r="J37" s="4">
        <v>99.2</v>
      </c>
    </row>
    <row r="38" spans="1:10" s="5" customFormat="1" x14ac:dyDescent="0.25">
      <c r="A38" s="2" t="s">
        <v>61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56</v>
      </c>
      <c r="G38" s="3" t="s">
        <v>62</v>
      </c>
      <c r="H38" s="32">
        <v>1.044</v>
      </c>
      <c r="I38" s="31">
        <v>1.044</v>
      </c>
      <c r="J38" s="4">
        <v>100</v>
      </c>
    </row>
    <row r="39" spans="1:10" s="5" customFormat="1" x14ac:dyDescent="0.25">
      <c r="A39" s="2" t="s">
        <v>63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56</v>
      </c>
      <c r="G39" s="3" t="s">
        <v>64</v>
      </c>
      <c r="H39" s="32">
        <v>0.28194999999999998</v>
      </c>
      <c r="I39" s="31">
        <v>0.25695000000000001</v>
      </c>
      <c r="J39" s="4">
        <v>91.1</v>
      </c>
    </row>
    <row r="40" spans="1:10" s="26" customFormat="1" ht="60" x14ac:dyDescent="0.2">
      <c r="A40" s="35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26" customFormat="1" ht="24" x14ac:dyDescent="0.2">
      <c r="A41" s="35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7">
        <v>11</v>
      </c>
      <c r="I41" s="36">
        <v>11</v>
      </c>
      <c r="J41" s="28">
        <v>100</v>
      </c>
    </row>
    <row r="42" spans="1:10" s="5" customFormat="1" x14ac:dyDescent="0.25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2">
        <v>8.4485399999999995</v>
      </c>
      <c r="I42" s="31">
        <v>8.4485399999999995</v>
      </c>
      <c r="J42" s="4">
        <v>100</v>
      </c>
    </row>
    <row r="43" spans="1:10" s="5" customFormat="1" ht="36.75" x14ac:dyDescent="0.2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2">
        <v>2.5514600000000001</v>
      </c>
      <c r="I43" s="31">
        <v>2.5514600000000001</v>
      </c>
      <c r="J43" s="4">
        <v>100</v>
      </c>
    </row>
    <row r="44" spans="1:10" s="26" customFormat="1" ht="14.25" x14ac:dyDescent="0.2">
      <c r="A44" s="35" t="s">
        <v>65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17</v>
      </c>
      <c r="G44" s="27" t="s">
        <v>17</v>
      </c>
      <c r="H44" s="37">
        <v>6</v>
      </c>
      <c r="I44" s="36"/>
      <c r="J44" s="28">
        <v>0</v>
      </c>
    </row>
    <row r="45" spans="1:10" s="26" customFormat="1" ht="14.25" x14ac:dyDescent="0.2">
      <c r="A45" s="35" t="s">
        <v>36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37</v>
      </c>
      <c r="G45" s="27" t="s">
        <v>17</v>
      </c>
      <c r="H45" s="37">
        <v>6</v>
      </c>
      <c r="I45" s="36"/>
      <c r="J45" s="28">
        <v>0</v>
      </c>
    </row>
    <row r="46" spans="1:10" s="26" customFormat="1" ht="14.25" x14ac:dyDescent="0.2">
      <c r="A46" s="35" t="s">
        <v>65</v>
      </c>
      <c r="B46" s="27" t="s">
        <v>29</v>
      </c>
      <c r="C46" s="27" t="s">
        <v>66</v>
      </c>
      <c r="D46" s="27" t="s">
        <v>32</v>
      </c>
      <c r="E46" s="27" t="s">
        <v>67</v>
      </c>
      <c r="F46" s="27" t="s">
        <v>68</v>
      </c>
      <c r="G46" s="27" t="s">
        <v>17</v>
      </c>
      <c r="H46" s="37">
        <v>6</v>
      </c>
      <c r="I46" s="36"/>
      <c r="J46" s="28">
        <v>0</v>
      </c>
    </row>
    <row r="47" spans="1:10" s="5" customFormat="1" x14ac:dyDescent="0.25">
      <c r="A47" s="2" t="s">
        <v>69</v>
      </c>
      <c r="B47" s="3" t="s">
        <v>29</v>
      </c>
      <c r="C47" s="3" t="s">
        <v>66</v>
      </c>
      <c r="D47" s="3" t="s">
        <v>32</v>
      </c>
      <c r="E47" s="3" t="s">
        <v>67</v>
      </c>
      <c r="F47" s="3" t="s">
        <v>68</v>
      </c>
      <c r="G47" s="3" t="s">
        <v>70</v>
      </c>
      <c r="H47" s="32">
        <v>6</v>
      </c>
      <c r="I47" s="31"/>
      <c r="J47" s="4">
        <v>0</v>
      </c>
    </row>
    <row r="48" spans="1:10" s="26" customFormat="1" ht="14.25" x14ac:dyDescent="0.2">
      <c r="A48" s="35" t="s">
        <v>71</v>
      </c>
      <c r="B48" s="27" t="s">
        <v>29</v>
      </c>
      <c r="C48" s="27" t="s">
        <v>72</v>
      </c>
      <c r="D48" s="27" t="s">
        <v>32</v>
      </c>
      <c r="E48" s="27" t="s">
        <v>73</v>
      </c>
      <c r="F48" s="27" t="s">
        <v>17</v>
      </c>
      <c r="G48" s="27" t="s">
        <v>17</v>
      </c>
      <c r="H48" s="37">
        <v>1</v>
      </c>
      <c r="I48" s="36">
        <v>1</v>
      </c>
      <c r="J48" s="28">
        <v>100</v>
      </c>
    </row>
    <row r="49" spans="1:10" s="26" customFormat="1" ht="14.25" x14ac:dyDescent="0.2">
      <c r="A49" s="35" t="s">
        <v>36</v>
      </c>
      <c r="B49" s="27" t="s">
        <v>29</v>
      </c>
      <c r="C49" s="27" t="s">
        <v>72</v>
      </c>
      <c r="D49" s="27" t="s">
        <v>32</v>
      </c>
      <c r="E49" s="27" t="s">
        <v>73</v>
      </c>
      <c r="F49" s="27" t="s">
        <v>37</v>
      </c>
      <c r="G49" s="27" t="s">
        <v>17</v>
      </c>
      <c r="H49" s="37">
        <v>1</v>
      </c>
      <c r="I49" s="36">
        <v>1</v>
      </c>
      <c r="J49" s="28">
        <v>100</v>
      </c>
    </row>
    <row r="50" spans="1:10" s="26" customFormat="1" ht="24" x14ac:dyDescent="0.2">
      <c r="A50" s="35" t="s">
        <v>74</v>
      </c>
      <c r="B50" s="27" t="s">
        <v>29</v>
      </c>
      <c r="C50" s="27" t="s">
        <v>72</v>
      </c>
      <c r="D50" s="27" t="s">
        <v>32</v>
      </c>
      <c r="E50" s="27" t="s">
        <v>73</v>
      </c>
      <c r="F50" s="27" t="s">
        <v>75</v>
      </c>
      <c r="G50" s="27" t="s">
        <v>17</v>
      </c>
      <c r="H50" s="37">
        <v>1</v>
      </c>
      <c r="I50" s="36">
        <v>1</v>
      </c>
      <c r="J50" s="28">
        <v>100</v>
      </c>
    </row>
    <row r="51" spans="1:10" s="5" customFormat="1" x14ac:dyDescent="0.25">
      <c r="A51" s="2" t="s">
        <v>59</v>
      </c>
      <c r="B51" s="3" t="s">
        <v>29</v>
      </c>
      <c r="C51" s="3" t="s">
        <v>72</v>
      </c>
      <c r="D51" s="3" t="s">
        <v>32</v>
      </c>
      <c r="E51" s="3" t="s">
        <v>73</v>
      </c>
      <c r="F51" s="3" t="s">
        <v>75</v>
      </c>
      <c r="G51" s="3" t="s">
        <v>60</v>
      </c>
      <c r="H51" s="32">
        <v>1</v>
      </c>
      <c r="I51" s="31">
        <v>1</v>
      </c>
      <c r="J51" s="4">
        <v>100</v>
      </c>
    </row>
    <row r="52" spans="1:10" s="26" customFormat="1" ht="14.25" x14ac:dyDescent="0.2">
      <c r="A52" s="35" t="s">
        <v>76</v>
      </c>
      <c r="B52" s="27" t="s">
        <v>29</v>
      </c>
      <c r="C52" s="27" t="s">
        <v>77</v>
      </c>
      <c r="D52" s="27" t="s">
        <v>35</v>
      </c>
      <c r="E52" s="27"/>
      <c r="F52" s="27" t="s">
        <v>17</v>
      </c>
      <c r="G52" s="27" t="s">
        <v>17</v>
      </c>
      <c r="H52" s="37">
        <v>268</v>
      </c>
      <c r="I52" s="36">
        <v>244.27762000000001</v>
      </c>
      <c r="J52" s="28">
        <v>91.1</v>
      </c>
    </row>
    <row r="53" spans="1:10" s="26" customFormat="1" ht="14.25" x14ac:dyDescent="0.2">
      <c r="A53" s="35" t="s">
        <v>78</v>
      </c>
      <c r="B53" s="27" t="s">
        <v>29</v>
      </c>
      <c r="C53" s="27" t="s">
        <v>79</v>
      </c>
      <c r="D53" s="27" t="s">
        <v>35</v>
      </c>
      <c r="E53" s="27" t="s">
        <v>80</v>
      </c>
      <c r="F53" s="27" t="s">
        <v>17</v>
      </c>
      <c r="G53" s="27" t="s">
        <v>17</v>
      </c>
      <c r="H53" s="37">
        <v>268</v>
      </c>
      <c r="I53" s="36">
        <v>244.27762000000001</v>
      </c>
      <c r="J53" s="28">
        <v>91.1</v>
      </c>
    </row>
    <row r="54" spans="1:10" s="26" customFormat="1" ht="14.25" x14ac:dyDescent="0.2">
      <c r="A54" s="35" t="s">
        <v>36</v>
      </c>
      <c r="B54" s="27" t="s">
        <v>29</v>
      </c>
      <c r="C54" s="27" t="s">
        <v>79</v>
      </c>
      <c r="D54" s="27" t="s">
        <v>35</v>
      </c>
      <c r="E54" s="27" t="s">
        <v>80</v>
      </c>
      <c r="F54" s="27" t="s">
        <v>37</v>
      </c>
      <c r="G54" s="27" t="s">
        <v>17</v>
      </c>
      <c r="H54" s="37">
        <v>268</v>
      </c>
      <c r="I54" s="36">
        <v>244.27762000000001</v>
      </c>
      <c r="J54" s="28">
        <v>91.1</v>
      </c>
    </row>
    <row r="55" spans="1:10" s="26" customFormat="1" ht="24" x14ac:dyDescent="0.2">
      <c r="A55" s="35" t="s">
        <v>81</v>
      </c>
      <c r="B55" s="27" t="s">
        <v>29</v>
      </c>
      <c r="C55" s="27" t="s">
        <v>79</v>
      </c>
      <c r="D55" s="27" t="s">
        <v>35</v>
      </c>
      <c r="E55" s="27" t="s">
        <v>80</v>
      </c>
      <c r="F55" s="27" t="s">
        <v>82</v>
      </c>
      <c r="G55" s="27" t="s">
        <v>17</v>
      </c>
      <c r="H55" s="37">
        <v>268</v>
      </c>
      <c r="I55" s="36">
        <v>244.27762000000001</v>
      </c>
      <c r="J55" s="28">
        <v>91.1</v>
      </c>
    </row>
    <row r="56" spans="1:10" s="5" customFormat="1" x14ac:dyDescent="0.25">
      <c r="A56" s="2" t="s">
        <v>40</v>
      </c>
      <c r="B56" s="3" t="s">
        <v>29</v>
      </c>
      <c r="C56" s="3" t="s">
        <v>79</v>
      </c>
      <c r="D56" s="3" t="s">
        <v>35</v>
      </c>
      <c r="E56" s="3" t="s">
        <v>80</v>
      </c>
      <c r="F56" s="3" t="s">
        <v>82</v>
      </c>
      <c r="G56" s="3" t="s">
        <v>41</v>
      </c>
      <c r="H56" s="32">
        <v>195.19300000000001</v>
      </c>
      <c r="I56" s="31">
        <v>181.40242000000001</v>
      </c>
      <c r="J56" s="4">
        <v>92.9</v>
      </c>
    </row>
    <row r="57" spans="1:10" s="5" customFormat="1" ht="36.75" x14ac:dyDescent="0.25">
      <c r="A57" s="2" t="s">
        <v>42</v>
      </c>
      <c r="B57" s="3" t="s">
        <v>29</v>
      </c>
      <c r="C57" s="3" t="s">
        <v>79</v>
      </c>
      <c r="D57" s="3" t="s">
        <v>35</v>
      </c>
      <c r="E57" s="3" t="s">
        <v>80</v>
      </c>
      <c r="F57" s="3" t="s">
        <v>82</v>
      </c>
      <c r="G57" s="3" t="s">
        <v>43</v>
      </c>
      <c r="H57" s="32">
        <v>59.006999999999998</v>
      </c>
      <c r="I57" s="31">
        <v>53.575200000000002</v>
      </c>
      <c r="J57" s="4">
        <v>90.8</v>
      </c>
    </row>
    <row r="58" spans="1:10" s="5" customFormat="1" ht="24.75" x14ac:dyDescent="0.25">
      <c r="A58" s="2" t="s">
        <v>57</v>
      </c>
      <c r="B58" s="3" t="s">
        <v>29</v>
      </c>
      <c r="C58" s="3" t="s">
        <v>79</v>
      </c>
      <c r="D58" s="3" t="s">
        <v>35</v>
      </c>
      <c r="E58" s="3" t="s">
        <v>80</v>
      </c>
      <c r="F58" s="3" t="s">
        <v>82</v>
      </c>
      <c r="G58" s="3" t="s">
        <v>58</v>
      </c>
      <c r="H58" s="32">
        <v>4.5</v>
      </c>
      <c r="I58" s="31"/>
      <c r="J58" s="4">
        <v>0</v>
      </c>
    </row>
    <row r="59" spans="1:10" s="5" customFormat="1" x14ac:dyDescent="0.25">
      <c r="A59" s="2" t="s">
        <v>59</v>
      </c>
      <c r="B59" s="3" t="s">
        <v>29</v>
      </c>
      <c r="C59" s="3" t="s">
        <v>79</v>
      </c>
      <c r="D59" s="3" t="s">
        <v>35</v>
      </c>
      <c r="E59" s="3" t="s">
        <v>80</v>
      </c>
      <c r="F59" s="3" t="s">
        <v>82</v>
      </c>
      <c r="G59" s="3" t="s">
        <v>60</v>
      </c>
      <c r="H59" s="32">
        <v>4.3</v>
      </c>
      <c r="I59" s="31">
        <v>4.3</v>
      </c>
      <c r="J59" s="4">
        <v>100</v>
      </c>
    </row>
    <row r="60" spans="1:10" s="5" customFormat="1" x14ac:dyDescent="0.25">
      <c r="A60" s="2" t="s">
        <v>53</v>
      </c>
      <c r="B60" s="3" t="s">
        <v>29</v>
      </c>
      <c r="C60" s="3" t="s">
        <v>79</v>
      </c>
      <c r="D60" s="3" t="s">
        <v>35</v>
      </c>
      <c r="E60" s="3" t="s">
        <v>80</v>
      </c>
      <c r="F60" s="3" t="s">
        <v>82</v>
      </c>
      <c r="G60" s="3" t="s">
        <v>54</v>
      </c>
      <c r="H60" s="32">
        <v>5</v>
      </c>
      <c r="I60" s="31">
        <v>5</v>
      </c>
      <c r="J60" s="4">
        <v>100</v>
      </c>
    </row>
    <row r="61" spans="1:10" s="26" customFormat="1" ht="24" x14ac:dyDescent="0.2">
      <c r="A61" s="35" t="s">
        <v>83</v>
      </c>
      <c r="B61" s="27" t="s">
        <v>29</v>
      </c>
      <c r="C61" s="27" t="s">
        <v>84</v>
      </c>
      <c r="D61" s="27" t="s">
        <v>80</v>
      </c>
      <c r="E61" s="27"/>
      <c r="F61" s="27" t="s">
        <v>17</v>
      </c>
      <c r="G61" s="27" t="s">
        <v>17</v>
      </c>
      <c r="H61" s="37">
        <v>97.426000000000002</v>
      </c>
      <c r="I61" s="36">
        <v>97.425970000000007</v>
      </c>
      <c r="J61" s="28">
        <v>100</v>
      </c>
    </row>
    <row r="62" spans="1:10" s="26" customFormat="1" ht="36" x14ac:dyDescent="0.2">
      <c r="A62" s="35" t="s">
        <v>85</v>
      </c>
      <c r="B62" s="27" t="s">
        <v>29</v>
      </c>
      <c r="C62" s="27" t="s">
        <v>86</v>
      </c>
      <c r="D62" s="27" t="s">
        <v>80</v>
      </c>
      <c r="E62" s="27" t="s">
        <v>87</v>
      </c>
      <c r="F62" s="27" t="s">
        <v>17</v>
      </c>
      <c r="G62" s="27" t="s">
        <v>17</v>
      </c>
      <c r="H62" s="37">
        <v>69.144000000000005</v>
      </c>
      <c r="I62" s="36">
        <v>69.144000000000005</v>
      </c>
      <c r="J62" s="28">
        <v>100</v>
      </c>
    </row>
    <row r="63" spans="1:10" s="26" customFormat="1" ht="14.25" x14ac:dyDescent="0.2">
      <c r="A63" s="35" t="s">
        <v>36</v>
      </c>
      <c r="B63" s="27" t="s">
        <v>29</v>
      </c>
      <c r="C63" s="27" t="s">
        <v>86</v>
      </c>
      <c r="D63" s="27" t="s">
        <v>80</v>
      </c>
      <c r="E63" s="27" t="s">
        <v>87</v>
      </c>
      <c r="F63" s="27" t="s">
        <v>37</v>
      </c>
      <c r="G63" s="27" t="s">
        <v>17</v>
      </c>
      <c r="H63" s="37">
        <v>69.144000000000005</v>
      </c>
      <c r="I63" s="36">
        <v>69.144000000000005</v>
      </c>
      <c r="J63" s="28">
        <v>100</v>
      </c>
    </row>
    <row r="64" spans="1:10" s="26" customFormat="1" ht="14.25" x14ac:dyDescent="0.2">
      <c r="A64" s="35" t="s">
        <v>88</v>
      </c>
      <c r="B64" s="27" t="s">
        <v>29</v>
      </c>
      <c r="C64" s="27" t="s">
        <v>86</v>
      </c>
      <c r="D64" s="27" t="s">
        <v>80</v>
      </c>
      <c r="E64" s="27" t="s">
        <v>87</v>
      </c>
      <c r="F64" s="27" t="s">
        <v>89</v>
      </c>
      <c r="G64" s="27" t="s">
        <v>17</v>
      </c>
      <c r="H64" s="37">
        <v>69.144000000000005</v>
      </c>
      <c r="I64" s="36">
        <v>69.144000000000005</v>
      </c>
      <c r="J64" s="28">
        <v>100</v>
      </c>
    </row>
    <row r="65" spans="1:10" s="5" customFormat="1" x14ac:dyDescent="0.25">
      <c r="A65" s="2" t="s">
        <v>59</v>
      </c>
      <c r="B65" s="3" t="s">
        <v>29</v>
      </c>
      <c r="C65" s="3" t="s">
        <v>86</v>
      </c>
      <c r="D65" s="3" t="s">
        <v>80</v>
      </c>
      <c r="E65" s="3" t="s">
        <v>87</v>
      </c>
      <c r="F65" s="3" t="s">
        <v>89</v>
      </c>
      <c r="G65" s="3" t="s">
        <v>60</v>
      </c>
      <c r="H65" s="32">
        <v>69.144000000000005</v>
      </c>
      <c r="I65" s="31">
        <v>69.144000000000005</v>
      </c>
      <c r="J65" s="4">
        <v>100</v>
      </c>
    </row>
    <row r="66" spans="1:10" s="26" customFormat="1" ht="24" x14ac:dyDescent="0.2">
      <c r="A66" s="35" t="s">
        <v>90</v>
      </c>
      <c r="B66" s="27" t="s">
        <v>29</v>
      </c>
      <c r="C66" s="27" t="s">
        <v>91</v>
      </c>
      <c r="D66" s="27" t="s">
        <v>80</v>
      </c>
      <c r="E66" s="27" t="s">
        <v>92</v>
      </c>
      <c r="F66" s="27" t="s">
        <v>17</v>
      </c>
      <c r="G66" s="27" t="s">
        <v>17</v>
      </c>
      <c r="H66" s="37">
        <v>28.282</v>
      </c>
      <c r="I66" s="36">
        <v>28.281970000000001</v>
      </c>
      <c r="J66" s="28">
        <v>100</v>
      </c>
    </row>
    <row r="67" spans="1:10" s="26" customFormat="1" ht="14.25" x14ac:dyDescent="0.2">
      <c r="A67" s="35" t="s">
        <v>36</v>
      </c>
      <c r="B67" s="27" t="s">
        <v>29</v>
      </c>
      <c r="C67" s="27" t="s">
        <v>91</v>
      </c>
      <c r="D67" s="27" t="s">
        <v>80</v>
      </c>
      <c r="E67" s="27" t="s">
        <v>92</v>
      </c>
      <c r="F67" s="27" t="s">
        <v>37</v>
      </c>
      <c r="G67" s="27" t="s">
        <v>17</v>
      </c>
      <c r="H67" s="37">
        <v>28.282</v>
      </c>
      <c r="I67" s="36">
        <v>28.281970000000001</v>
      </c>
      <c r="J67" s="28">
        <v>100</v>
      </c>
    </row>
    <row r="68" spans="1:10" s="26" customFormat="1" ht="24" x14ac:dyDescent="0.2">
      <c r="A68" s="35" t="s">
        <v>93</v>
      </c>
      <c r="B68" s="27" t="s">
        <v>29</v>
      </c>
      <c r="C68" s="27" t="s">
        <v>91</v>
      </c>
      <c r="D68" s="27" t="s">
        <v>80</v>
      </c>
      <c r="E68" s="27" t="s">
        <v>92</v>
      </c>
      <c r="F68" s="27" t="s">
        <v>94</v>
      </c>
      <c r="G68" s="27" t="s">
        <v>17</v>
      </c>
      <c r="H68" s="37">
        <v>28</v>
      </c>
      <c r="I68" s="36">
        <v>28</v>
      </c>
      <c r="J68" s="28">
        <v>100</v>
      </c>
    </row>
    <row r="69" spans="1:10" s="5" customFormat="1" x14ac:dyDescent="0.25">
      <c r="A69" s="2" t="s">
        <v>59</v>
      </c>
      <c r="B69" s="3" t="s">
        <v>29</v>
      </c>
      <c r="C69" s="3" t="s">
        <v>91</v>
      </c>
      <c r="D69" s="3" t="s">
        <v>80</v>
      </c>
      <c r="E69" s="3" t="s">
        <v>92</v>
      </c>
      <c r="F69" s="3" t="s">
        <v>94</v>
      </c>
      <c r="G69" s="3" t="s">
        <v>60</v>
      </c>
      <c r="H69" s="32">
        <v>28</v>
      </c>
      <c r="I69" s="31">
        <v>28</v>
      </c>
      <c r="J69" s="4">
        <v>100</v>
      </c>
    </row>
    <row r="70" spans="1:10" s="26" customFormat="1" ht="36" x14ac:dyDescent="0.2">
      <c r="A70" s="35" t="s">
        <v>95</v>
      </c>
      <c r="B70" s="27" t="s">
        <v>29</v>
      </c>
      <c r="C70" s="27" t="s">
        <v>91</v>
      </c>
      <c r="D70" s="27" t="s">
        <v>80</v>
      </c>
      <c r="E70" s="27" t="s">
        <v>92</v>
      </c>
      <c r="F70" s="27" t="s">
        <v>96</v>
      </c>
      <c r="G70" s="27" t="s">
        <v>17</v>
      </c>
      <c r="H70" s="37">
        <v>0.28199999999999997</v>
      </c>
      <c r="I70" s="36">
        <v>0.28197</v>
      </c>
      <c r="J70" s="28">
        <v>100</v>
      </c>
    </row>
    <row r="71" spans="1:10" s="5" customFormat="1" x14ac:dyDescent="0.25">
      <c r="A71" s="2" t="s">
        <v>59</v>
      </c>
      <c r="B71" s="3" t="s">
        <v>29</v>
      </c>
      <c r="C71" s="3" t="s">
        <v>91</v>
      </c>
      <c r="D71" s="3" t="s">
        <v>80</v>
      </c>
      <c r="E71" s="3" t="s">
        <v>92</v>
      </c>
      <c r="F71" s="3" t="s">
        <v>96</v>
      </c>
      <c r="G71" s="3" t="s">
        <v>60</v>
      </c>
      <c r="H71" s="32">
        <v>0.28199999999999997</v>
      </c>
      <c r="I71" s="31">
        <v>0.28197</v>
      </c>
      <c r="J71" s="4">
        <v>100</v>
      </c>
    </row>
    <row r="72" spans="1:10" s="26" customFormat="1" ht="14.25" x14ac:dyDescent="0.2">
      <c r="A72" s="35" t="s">
        <v>97</v>
      </c>
      <c r="B72" s="27" t="s">
        <v>29</v>
      </c>
      <c r="C72" s="27" t="s">
        <v>98</v>
      </c>
      <c r="D72" s="27" t="s">
        <v>50</v>
      </c>
      <c r="E72" s="27"/>
      <c r="F72" s="27" t="s">
        <v>17</v>
      </c>
      <c r="G72" s="27" t="s">
        <v>17</v>
      </c>
      <c r="H72" s="37">
        <v>4665.0408600000001</v>
      </c>
      <c r="I72" s="36">
        <v>4612.3864899999999</v>
      </c>
      <c r="J72" s="28">
        <v>98.9</v>
      </c>
    </row>
    <row r="73" spans="1:10" s="26" customFormat="1" ht="14.25" x14ac:dyDescent="0.2">
      <c r="A73" s="35" t="s">
        <v>99</v>
      </c>
      <c r="B73" s="27" t="s">
        <v>29</v>
      </c>
      <c r="C73" s="27" t="s">
        <v>100</v>
      </c>
      <c r="D73" s="27" t="s">
        <v>50</v>
      </c>
      <c r="E73" s="27" t="s">
        <v>101</v>
      </c>
      <c r="F73" s="27" t="s">
        <v>17</v>
      </c>
      <c r="G73" s="27" t="s">
        <v>17</v>
      </c>
      <c r="H73" s="37">
        <v>4665.0408600000001</v>
      </c>
      <c r="I73" s="36">
        <v>4612.3864899999999</v>
      </c>
      <c r="J73" s="28">
        <v>98.9</v>
      </c>
    </row>
    <row r="74" spans="1:10" s="26" customFormat="1" ht="14.25" x14ac:dyDescent="0.2">
      <c r="A74" s="35" t="s">
        <v>36</v>
      </c>
      <c r="B74" s="27" t="s">
        <v>29</v>
      </c>
      <c r="C74" s="27" t="s">
        <v>100</v>
      </c>
      <c r="D74" s="27" t="s">
        <v>50</v>
      </c>
      <c r="E74" s="27" t="s">
        <v>101</v>
      </c>
      <c r="F74" s="27" t="s">
        <v>37</v>
      </c>
      <c r="G74" s="27" t="s">
        <v>17</v>
      </c>
      <c r="H74" s="37">
        <v>1955.4483499999999</v>
      </c>
      <c r="I74" s="36">
        <v>1944.7939799999999</v>
      </c>
      <c r="J74" s="28">
        <v>99.5</v>
      </c>
    </row>
    <row r="75" spans="1:10" s="26" customFormat="1" ht="24" x14ac:dyDescent="0.2">
      <c r="A75" s="35" t="s">
        <v>102</v>
      </c>
      <c r="B75" s="27" t="s">
        <v>29</v>
      </c>
      <c r="C75" s="27" t="s">
        <v>100</v>
      </c>
      <c r="D75" s="27" t="s">
        <v>50</v>
      </c>
      <c r="E75" s="27" t="s">
        <v>101</v>
      </c>
      <c r="F75" s="27" t="s">
        <v>103</v>
      </c>
      <c r="G75" s="27" t="s">
        <v>17</v>
      </c>
      <c r="H75" s="37">
        <v>1955.4483499999999</v>
      </c>
      <c r="I75" s="36">
        <v>1944.7939799999999</v>
      </c>
      <c r="J75" s="28">
        <v>99.5</v>
      </c>
    </row>
    <row r="76" spans="1:10" s="5" customFormat="1" x14ac:dyDescent="0.25">
      <c r="A76" s="2" t="s">
        <v>59</v>
      </c>
      <c r="B76" s="3" t="s">
        <v>29</v>
      </c>
      <c r="C76" s="3" t="s">
        <v>100</v>
      </c>
      <c r="D76" s="3" t="s">
        <v>50</v>
      </c>
      <c r="E76" s="3" t="s">
        <v>101</v>
      </c>
      <c r="F76" s="3" t="s">
        <v>103</v>
      </c>
      <c r="G76" s="3" t="s">
        <v>60</v>
      </c>
      <c r="H76" s="32">
        <v>1955.4483499999999</v>
      </c>
      <c r="I76" s="31">
        <v>1944.7939799999999</v>
      </c>
      <c r="J76" s="4">
        <v>99.5</v>
      </c>
    </row>
    <row r="77" spans="1:10" s="26" customFormat="1" ht="14.25" x14ac:dyDescent="0.2">
      <c r="A77" s="35" t="s">
        <v>104</v>
      </c>
      <c r="B77" s="27" t="s">
        <v>29</v>
      </c>
      <c r="C77" s="27" t="s">
        <v>100</v>
      </c>
      <c r="D77" s="27" t="s">
        <v>50</v>
      </c>
      <c r="E77" s="27" t="s">
        <v>101</v>
      </c>
      <c r="F77" s="27" t="s">
        <v>105</v>
      </c>
      <c r="G77" s="27" t="s">
        <v>17</v>
      </c>
      <c r="H77" s="37">
        <v>2709.5925099999999</v>
      </c>
      <c r="I77" s="36">
        <v>2667.5925099999999</v>
      </c>
      <c r="J77" s="28">
        <v>98.4</v>
      </c>
    </row>
    <row r="78" spans="1:10" s="26" customFormat="1" ht="24" x14ac:dyDescent="0.2">
      <c r="A78" s="35" t="s">
        <v>51</v>
      </c>
      <c r="B78" s="27" t="s">
        <v>29</v>
      </c>
      <c r="C78" s="27" t="s">
        <v>100</v>
      </c>
      <c r="D78" s="27" t="s">
        <v>50</v>
      </c>
      <c r="E78" s="27" t="s">
        <v>101</v>
      </c>
      <c r="F78" s="27" t="s">
        <v>106</v>
      </c>
      <c r="G78" s="27" t="s">
        <v>17</v>
      </c>
      <c r="H78" s="37">
        <v>2260.2408599999999</v>
      </c>
      <c r="I78" s="36">
        <v>2260.2408599999999</v>
      </c>
      <c r="J78" s="28">
        <v>100</v>
      </c>
    </row>
    <row r="79" spans="1:10" s="5" customFormat="1" x14ac:dyDescent="0.25">
      <c r="A79" s="2" t="s">
        <v>59</v>
      </c>
      <c r="B79" s="3" t="s">
        <v>29</v>
      </c>
      <c r="C79" s="3" t="s">
        <v>100</v>
      </c>
      <c r="D79" s="3" t="s">
        <v>50</v>
      </c>
      <c r="E79" s="3" t="s">
        <v>101</v>
      </c>
      <c r="F79" s="3" t="s">
        <v>106</v>
      </c>
      <c r="G79" s="3" t="s">
        <v>60</v>
      </c>
      <c r="H79" s="32">
        <v>2260.2408599999999</v>
      </c>
      <c r="I79" s="31">
        <v>2260.2408599999999</v>
      </c>
      <c r="J79" s="4">
        <v>100</v>
      </c>
    </row>
    <row r="80" spans="1:10" s="26" customFormat="1" ht="24" x14ac:dyDescent="0.2">
      <c r="A80" s="35" t="s">
        <v>107</v>
      </c>
      <c r="B80" s="27" t="s">
        <v>29</v>
      </c>
      <c r="C80" s="27" t="s">
        <v>100</v>
      </c>
      <c r="D80" s="27" t="s">
        <v>50</v>
      </c>
      <c r="E80" s="27" t="s">
        <v>101</v>
      </c>
      <c r="F80" s="27" t="s">
        <v>108</v>
      </c>
      <c r="G80" s="27" t="s">
        <v>17</v>
      </c>
      <c r="H80" s="37">
        <v>449.35165000000001</v>
      </c>
      <c r="I80" s="36">
        <v>407.35165000000001</v>
      </c>
      <c r="J80" s="28">
        <v>90.7</v>
      </c>
    </row>
    <row r="81" spans="1:10" s="5" customFormat="1" x14ac:dyDescent="0.25">
      <c r="A81" s="2" t="s">
        <v>59</v>
      </c>
      <c r="B81" s="3" t="s">
        <v>29</v>
      </c>
      <c r="C81" s="3" t="s">
        <v>100</v>
      </c>
      <c r="D81" s="3" t="s">
        <v>50</v>
      </c>
      <c r="E81" s="3" t="s">
        <v>101</v>
      </c>
      <c r="F81" s="3" t="s">
        <v>108</v>
      </c>
      <c r="G81" s="3" t="s">
        <v>60</v>
      </c>
      <c r="H81" s="32">
        <v>449.35165000000001</v>
      </c>
      <c r="I81" s="31">
        <v>407.35165000000001</v>
      </c>
      <c r="J81" s="4">
        <v>90.7</v>
      </c>
    </row>
    <row r="82" spans="1:10" s="26" customFormat="1" ht="14.25" x14ac:dyDescent="0.2">
      <c r="A82" s="35" t="s">
        <v>109</v>
      </c>
      <c r="B82" s="27" t="s">
        <v>29</v>
      </c>
      <c r="C82" s="27" t="s">
        <v>110</v>
      </c>
      <c r="D82" s="27" t="s">
        <v>111</v>
      </c>
      <c r="E82" s="27"/>
      <c r="F82" s="27" t="s">
        <v>17</v>
      </c>
      <c r="G82" s="27" t="s">
        <v>17</v>
      </c>
      <c r="H82" s="37">
        <v>2239.1819399999999</v>
      </c>
      <c r="I82" s="36">
        <v>2202.9620100000002</v>
      </c>
      <c r="J82" s="28">
        <v>98.4</v>
      </c>
    </row>
    <row r="83" spans="1:10" s="26" customFormat="1" ht="14.25" x14ac:dyDescent="0.2">
      <c r="A83" s="35" t="s">
        <v>112</v>
      </c>
      <c r="B83" s="27" t="s">
        <v>29</v>
      </c>
      <c r="C83" s="27" t="s">
        <v>113</v>
      </c>
      <c r="D83" s="27" t="s">
        <v>111</v>
      </c>
      <c r="E83" s="27" t="s">
        <v>80</v>
      </c>
      <c r="F83" s="27" t="s">
        <v>17</v>
      </c>
      <c r="G83" s="27" t="s">
        <v>17</v>
      </c>
      <c r="H83" s="37">
        <v>2239.1819399999999</v>
      </c>
      <c r="I83" s="36">
        <v>2202.9620100000002</v>
      </c>
      <c r="J83" s="28">
        <v>98.4</v>
      </c>
    </row>
    <row r="84" spans="1:10" s="26" customFormat="1" ht="24" x14ac:dyDescent="0.2">
      <c r="A84" s="35" t="s">
        <v>122</v>
      </c>
      <c r="B84" s="27" t="s">
        <v>29</v>
      </c>
      <c r="C84" s="27" t="s">
        <v>113</v>
      </c>
      <c r="D84" s="27" t="s">
        <v>111</v>
      </c>
      <c r="E84" s="27" t="s">
        <v>80</v>
      </c>
      <c r="F84" s="27" t="s">
        <v>123</v>
      </c>
      <c r="G84" s="27" t="s">
        <v>17</v>
      </c>
      <c r="H84" s="37">
        <v>730.36756000000003</v>
      </c>
      <c r="I84" s="36">
        <v>727.64400000000001</v>
      </c>
      <c r="J84" s="28">
        <v>99.6</v>
      </c>
    </row>
    <row r="85" spans="1:10" s="26" customFormat="1" ht="36" x14ac:dyDescent="0.2">
      <c r="A85" s="35" t="s">
        <v>124</v>
      </c>
      <c r="B85" s="27" t="s">
        <v>29</v>
      </c>
      <c r="C85" s="27" t="s">
        <v>113</v>
      </c>
      <c r="D85" s="27" t="s">
        <v>111</v>
      </c>
      <c r="E85" s="27" t="s">
        <v>80</v>
      </c>
      <c r="F85" s="27" t="s">
        <v>125</v>
      </c>
      <c r="G85" s="27" t="s">
        <v>17</v>
      </c>
      <c r="H85" s="37">
        <v>730.36756000000003</v>
      </c>
      <c r="I85" s="36">
        <v>727.64400000000001</v>
      </c>
      <c r="J85" s="28">
        <v>99.6</v>
      </c>
    </row>
    <row r="86" spans="1:10" s="26" customFormat="1" ht="36" x14ac:dyDescent="0.2">
      <c r="A86" s="35" t="s">
        <v>124</v>
      </c>
      <c r="B86" s="27" t="s">
        <v>29</v>
      </c>
      <c r="C86" s="27" t="s">
        <v>113</v>
      </c>
      <c r="D86" s="27" t="s">
        <v>111</v>
      </c>
      <c r="E86" s="27" t="s">
        <v>80</v>
      </c>
      <c r="F86" s="27" t="s">
        <v>126</v>
      </c>
      <c r="G86" s="27" t="s">
        <v>17</v>
      </c>
      <c r="H86" s="37">
        <v>730.36756000000003</v>
      </c>
      <c r="I86" s="36">
        <v>727.64400000000001</v>
      </c>
      <c r="J86" s="28">
        <v>99.6</v>
      </c>
    </row>
    <row r="87" spans="1:10" s="5" customFormat="1" x14ac:dyDescent="0.25">
      <c r="A87" s="2" t="s">
        <v>59</v>
      </c>
      <c r="B87" s="3" t="s">
        <v>29</v>
      </c>
      <c r="C87" s="3" t="s">
        <v>113</v>
      </c>
      <c r="D87" s="3" t="s">
        <v>111</v>
      </c>
      <c r="E87" s="3" t="s">
        <v>80</v>
      </c>
      <c r="F87" s="3" t="s">
        <v>126</v>
      </c>
      <c r="G87" s="3" t="s">
        <v>60</v>
      </c>
      <c r="H87" s="32">
        <v>730.36756000000003</v>
      </c>
      <c r="I87" s="31">
        <v>727.64400000000001</v>
      </c>
      <c r="J87" s="4">
        <v>99.6</v>
      </c>
    </row>
    <row r="88" spans="1:10" s="26" customFormat="1" ht="14.25" x14ac:dyDescent="0.2">
      <c r="A88" s="35" t="s">
        <v>36</v>
      </c>
      <c r="B88" s="27" t="s">
        <v>29</v>
      </c>
      <c r="C88" s="27" t="s">
        <v>113</v>
      </c>
      <c r="D88" s="27" t="s">
        <v>111</v>
      </c>
      <c r="E88" s="27" t="s">
        <v>80</v>
      </c>
      <c r="F88" s="27" t="s">
        <v>37</v>
      </c>
      <c r="G88" s="27" t="s">
        <v>17</v>
      </c>
      <c r="H88" s="37">
        <v>1508.81438</v>
      </c>
      <c r="I88" s="36">
        <v>1475.31801</v>
      </c>
      <c r="J88" s="28">
        <v>97.8</v>
      </c>
    </row>
    <row r="89" spans="1:10" s="26" customFormat="1" ht="24" x14ac:dyDescent="0.2">
      <c r="A89" s="35" t="s">
        <v>114</v>
      </c>
      <c r="B89" s="27" t="s">
        <v>29</v>
      </c>
      <c r="C89" s="27" t="s">
        <v>113</v>
      </c>
      <c r="D89" s="27" t="s">
        <v>111</v>
      </c>
      <c r="E89" s="27" t="s">
        <v>80</v>
      </c>
      <c r="F89" s="27" t="s">
        <v>115</v>
      </c>
      <c r="G89" s="27" t="s">
        <v>17</v>
      </c>
      <c r="H89" s="37">
        <v>300</v>
      </c>
      <c r="I89" s="36">
        <v>300</v>
      </c>
      <c r="J89" s="28">
        <v>100</v>
      </c>
    </row>
    <row r="90" spans="1:10" s="5" customFormat="1" x14ac:dyDescent="0.25">
      <c r="A90" s="2" t="s">
        <v>59</v>
      </c>
      <c r="B90" s="3" t="s">
        <v>29</v>
      </c>
      <c r="C90" s="3" t="s">
        <v>113</v>
      </c>
      <c r="D90" s="3" t="s">
        <v>111</v>
      </c>
      <c r="E90" s="3" t="s">
        <v>80</v>
      </c>
      <c r="F90" s="3" t="s">
        <v>115</v>
      </c>
      <c r="G90" s="3" t="s">
        <v>60</v>
      </c>
      <c r="H90" s="32">
        <v>300</v>
      </c>
      <c r="I90" s="31">
        <v>300</v>
      </c>
      <c r="J90" s="4">
        <v>100</v>
      </c>
    </row>
    <row r="91" spans="1:10" s="26" customFormat="1" ht="14.25" x14ac:dyDescent="0.2">
      <c r="A91" s="35" t="s">
        <v>116</v>
      </c>
      <c r="B91" s="27" t="s">
        <v>29</v>
      </c>
      <c r="C91" s="27" t="s">
        <v>113</v>
      </c>
      <c r="D91" s="27" t="s">
        <v>111</v>
      </c>
      <c r="E91" s="27" t="s">
        <v>80</v>
      </c>
      <c r="F91" s="27" t="s">
        <v>117</v>
      </c>
      <c r="G91" s="27" t="s">
        <v>17</v>
      </c>
      <c r="H91" s="37">
        <v>357.49218000000002</v>
      </c>
      <c r="I91" s="36">
        <v>333.43581</v>
      </c>
      <c r="J91" s="28">
        <v>93.3</v>
      </c>
    </row>
    <row r="92" spans="1:10" s="5" customFormat="1" x14ac:dyDescent="0.25">
      <c r="A92" s="2" t="s">
        <v>59</v>
      </c>
      <c r="B92" s="3" t="s">
        <v>29</v>
      </c>
      <c r="C92" s="3" t="s">
        <v>113</v>
      </c>
      <c r="D92" s="3" t="s">
        <v>111</v>
      </c>
      <c r="E92" s="3" t="s">
        <v>80</v>
      </c>
      <c r="F92" s="3" t="s">
        <v>117</v>
      </c>
      <c r="G92" s="3" t="s">
        <v>60</v>
      </c>
      <c r="H92" s="32">
        <v>357.49218000000002</v>
      </c>
      <c r="I92" s="31">
        <v>333.43581</v>
      </c>
      <c r="J92" s="4">
        <v>93.3</v>
      </c>
    </row>
    <row r="93" spans="1:10" s="26" customFormat="1" ht="24" x14ac:dyDescent="0.2">
      <c r="A93" s="35" t="s">
        <v>118</v>
      </c>
      <c r="B93" s="27" t="s">
        <v>29</v>
      </c>
      <c r="C93" s="27" t="s">
        <v>113</v>
      </c>
      <c r="D93" s="27" t="s">
        <v>111</v>
      </c>
      <c r="E93" s="27" t="s">
        <v>80</v>
      </c>
      <c r="F93" s="27" t="s">
        <v>119</v>
      </c>
      <c r="G93" s="27" t="s">
        <v>17</v>
      </c>
      <c r="H93" s="37">
        <v>781.32219999999995</v>
      </c>
      <c r="I93" s="36">
        <v>780.82420000000002</v>
      </c>
      <c r="J93" s="28">
        <v>99.9</v>
      </c>
    </row>
    <row r="94" spans="1:10" s="5" customFormat="1" x14ac:dyDescent="0.25">
      <c r="A94" s="2" t="s">
        <v>59</v>
      </c>
      <c r="B94" s="3" t="s">
        <v>29</v>
      </c>
      <c r="C94" s="3" t="s">
        <v>113</v>
      </c>
      <c r="D94" s="3" t="s">
        <v>111</v>
      </c>
      <c r="E94" s="3" t="s">
        <v>80</v>
      </c>
      <c r="F94" s="3" t="s">
        <v>119</v>
      </c>
      <c r="G94" s="3" t="s">
        <v>60</v>
      </c>
      <c r="H94" s="32">
        <v>781.32219999999995</v>
      </c>
      <c r="I94" s="31">
        <v>780.82420000000002</v>
      </c>
      <c r="J94" s="4">
        <v>99.9</v>
      </c>
    </row>
    <row r="95" spans="1:10" s="26" customFormat="1" ht="24" x14ac:dyDescent="0.2">
      <c r="A95" s="35" t="s">
        <v>120</v>
      </c>
      <c r="B95" s="27" t="s">
        <v>29</v>
      </c>
      <c r="C95" s="27" t="s">
        <v>113</v>
      </c>
      <c r="D95" s="27" t="s">
        <v>111</v>
      </c>
      <c r="E95" s="27" t="s">
        <v>80</v>
      </c>
      <c r="F95" s="27" t="s">
        <v>121</v>
      </c>
      <c r="G95" s="27" t="s">
        <v>17</v>
      </c>
      <c r="H95" s="37">
        <v>70</v>
      </c>
      <c r="I95" s="36">
        <v>61.058</v>
      </c>
      <c r="J95" s="28">
        <v>87.2</v>
      </c>
    </row>
    <row r="96" spans="1:10" s="5" customFormat="1" x14ac:dyDescent="0.25">
      <c r="A96" s="2" t="s">
        <v>59</v>
      </c>
      <c r="B96" s="3" t="s">
        <v>29</v>
      </c>
      <c r="C96" s="3" t="s">
        <v>113</v>
      </c>
      <c r="D96" s="3" t="s">
        <v>111</v>
      </c>
      <c r="E96" s="3" t="s">
        <v>80</v>
      </c>
      <c r="F96" s="3" t="s">
        <v>121</v>
      </c>
      <c r="G96" s="3" t="s">
        <v>60</v>
      </c>
      <c r="H96" s="32">
        <v>70</v>
      </c>
      <c r="I96" s="31">
        <v>61.058</v>
      </c>
      <c r="J96" s="4">
        <v>87.2</v>
      </c>
    </row>
    <row r="97" spans="1:10" s="26" customFormat="1" ht="14.25" x14ac:dyDescent="0.2">
      <c r="A97" s="35" t="s">
        <v>127</v>
      </c>
      <c r="B97" s="27" t="s">
        <v>29</v>
      </c>
      <c r="C97" s="27" t="s">
        <v>128</v>
      </c>
      <c r="D97" s="27" t="s">
        <v>129</v>
      </c>
      <c r="E97" s="27"/>
      <c r="F97" s="27" t="s">
        <v>17</v>
      </c>
      <c r="G97" s="27" t="s">
        <v>17</v>
      </c>
      <c r="H97" s="37">
        <v>2</v>
      </c>
      <c r="I97" s="36">
        <v>2</v>
      </c>
      <c r="J97" s="28">
        <v>100</v>
      </c>
    </row>
    <row r="98" spans="1:10" s="26" customFormat="1" ht="14.25" x14ac:dyDescent="0.2">
      <c r="A98" s="35" t="s">
        <v>130</v>
      </c>
      <c r="B98" s="27" t="s">
        <v>29</v>
      </c>
      <c r="C98" s="27" t="s">
        <v>131</v>
      </c>
      <c r="D98" s="27" t="s">
        <v>129</v>
      </c>
      <c r="E98" s="27" t="s">
        <v>129</v>
      </c>
      <c r="F98" s="27" t="s">
        <v>17</v>
      </c>
      <c r="G98" s="27" t="s">
        <v>17</v>
      </c>
      <c r="H98" s="37">
        <v>2</v>
      </c>
      <c r="I98" s="36">
        <v>2</v>
      </c>
      <c r="J98" s="28">
        <v>100</v>
      </c>
    </row>
    <row r="99" spans="1:10" s="26" customFormat="1" ht="14.25" x14ac:dyDescent="0.2">
      <c r="A99" s="35" t="s">
        <v>36</v>
      </c>
      <c r="B99" s="27" t="s">
        <v>29</v>
      </c>
      <c r="C99" s="27" t="s">
        <v>131</v>
      </c>
      <c r="D99" s="27" t="s">
        <v>129</v>
      </c>
      <c r="E99" s="27" t="s">
        <v>129</v>
      </c>
      <c r="F99" s="27" t="s">
        <v>37</v>
      </c>
      <c r="G99" s="27" t="s">
        <v>17</v>
      </c>
      <c r="H99" s="37">
        <v>2</v>
      </c>
      <c r="I99" s="36">
        <v>2</v>
      </c>
      <c r="J99" s="28">
        <v>100</v>
      </c>
    </row>
    <row r="100" spans="1:10" s="26" customFormat="1" ht="14.25" x14ac:dyDescent="0.2">
      <c r="A100" s="35" t="s">
        <v>132</v>
      </c>
      <c r="B100" s="27" t="s">
        <v>29</v>
      </c>
      <c r="C100" s="27" t="s">
        <v>131</v>
      </c>
      <c r="D100" s="27" t="s">
        <v>129</v>
      </c>
      <c r="E100" s="27" t="s">
        <v>129</v>
      </c>
      <c r="F100" s="27" t="s">
        <v>133</v>
      </c>
      <c r="G100" s="27" t="s">
        <v>17</v>
      </c>
      <c r="H100" s="37">
        <v>2</v>
      </c>
      <c r="I100" s="36">
        <v>2</v>
      </c>
      <c r="J100" s="28">
        <v>100</v>
      </c>
    </row>
    <row r="101" spans="1:10" s="5" customFormat="1" x14ac:dyDescent="0.25">
      <c r="A101" s="2" t="s">
        <v>59</v>
      </c>
      <c r="B101" s="3" t="s">
        <v>29</v>
      </c>
      <c r="C101" s="3" t="s">
        <v>131</v>
      </c>
      <c r="D101" s="3" t="s">
        <v>129</v>
      </c>
      <c r="E101" s="3" t="s">
        <v>129</v>
      </c>
      <c r="F101" s="3" t="s">
        <v>133</v>
      </c>
      <c r="G101" s="3" t="s">
        <v>60</v>
      </c>
      <c r="H101" s="32">
        <v>2</v>
      </c>
      <c r="I101" s="31">
        <v>2</v>
      </c>
      <c r="J101" s="4">
        <v>100</v>
      </c>
    </row>
    <row r="102" spans="1:10" s="26" customFormat="1" ht="14.25" x14ac:dyDescent="0.2">
      <c r="A102" s="35" t="s">
        <v>134</v>
      </c>
      <c r="B102" s="27" t="s">
        <v>29</v>
      </c>
      <c r="C102" s="27" t="s">
        <v>135</v>
      </c>
      <c r="D102" s="27" t="s">
        <v>136</v>
      </c>
      <c r="E102" s="27"/>
      <c r="F102" s="27" t="s">
        <v>17</v>
      </c>
      <c r="G102" s="27" t="s">
        <v>17</v>
      </c>
      <c r="H102" s="37">
        <v>6.0246500000000003</v>
      </c>
      <c r="I102" s="36">
        <v>6.0246500000000003</v>
      </c>
      <c r="J102" s="28">
        <v>100</v>
      </c>
    </row>
    <row r="103" spans="1:10" s="26" customFormat="1" ht="14.25" x14ac:dyDescent="0.2">
      <c r="A103" s="35" t="s">
        <v>137</v>
      </c>
      <c r="B103" s="27" t="s">
        <v>29</v>
      </c>
      <c r="C103" s="27" t="s">
        <v>138</v>
      </c>
      <c r="D103" s="27" t="s">
        <v>136</v>
      </c>
      <c r="E103" s="27" t="s">
        <v>32</v>
      </c>
      <c r="F103" s="27" t="s">
        <v>17</v>
      </c>
      <c r="G103" s="27" t="s">
        <v>17</v>
      </c>
      <c r="H103" s="37">
        <v>6.0246500000000003</v>
      </c>
      <c r="I103" s="36">
        <v>6.0246500000000003</v>
      </c>
      <c r="J103" s="28">
        <v>100</v>
      </c>
    </row>
    <row r="104" spans="1:10" s="26" customFormat="1" ht="14.25" x14ac:dyDescent="0.2">
      <c r="A104" s="35" t="s">
        <v>36</v>
      </c>
      <c r="B104" s="27" t="s">
        <v>29</v>
      </c>
      <c r="C104" s="27" t="s">
        <v>138</v>
      </c>
      <c r="D104" s="27" t="s">
        <v>136</v>
      </c>
      <c r="E104" s="27" t="s">
        <v>32</v>
      </c>
      <c r="F104" s="27" t="s">
        <v>37</v>
      </c>
      <c r="G104" s="27" t="s">
        <v>17</v>
      </c>
      <c r="H104" s="37">
        <v>6.0246500000000003</v>
      </c>
      <c r="I104" s="36">
        <v>6.0246500000000003</v>
      </c>
      <c r="J104" s="28">
        <v>100</v>
      </c>
    </row>
    <row r="105" spans="1:10" s="26" customFormat="1" ht="14.25" x14ac:dyDescent="0.2">
      <c r="A105" s="35" t="s">
        <v>139</v>
      </c>
      <c r="B105" s="27" t="s">
        <v>29</v>
      </c>
      <c r="C105" s="27" t="s">
        <v>138</v>
      </c>
      <c r="D105" s="27" t="s">
        <v>136</v>
      </c>
      <c r="E105" s="27" t="s">
        <v>32</v>
      </c>
      <c r="F105" s="27" t="s">
        <v>140</v>
      </c>
      <c r="G105" s="27" t="s">
        <v>17</v>
      </c>
      <c r="H105" s="37">
        <v>6.0246500000000003</v>
      </c>
      <c r="I105" s="36">
        <v>6.0246500000000003</v>
      </c>
      <c r="J105" s="28">
        <v>100</v>
      </c>
    </row>
    <row r="106" spans="1:10" s="5" customFormat="1" x14ac:dyDescent="0.25">
      <c r="A106" s="2" t="s">
        <v>59</v>
      </c>
      <c r="B106" s="3" t="s">
        <v>29</v>
      </c>
      <c r="C106" s="3" t="s">
        <v>138</v>
      </c>
      <c r="D106" s="3" t="s">
        <v>136</v>
      </c>
      <c r="E106" s="3" t="s">
        <v>32</v>
      </c>
      <c r="F106" s="3" t="s">
        <v>140</v>
      </c>
      <c r="G106" s="3" t="s">
        <v>60</v>
      </c>
      <c r="H106" s="32">
        <v>6.0246500000000003</v>
      </c>
      <c r="I106" s="31">
        <v>6.0246500000000003</v>
      </c>
      <c r="J106" s="4">
        <v>100</v>
      </c>
    </row>
    <row r="107" spans="1:10" s="26" customFormat="1" ht="14.25" x14ac:dyDescent="0.2">
      <c r="A107" s="35" t="s">
        <v>141</v>
      </c>
      <c r="B107" s="27" t="s">
        <v>29</v>
      </c>
      <c r="C107" s="27" t="s">
        <v>142</v>
      </c>
      <c r="D107" s="27" t="s">
        <v>87</v>
      </c>
      <c r="E107" s="27"/>
      <c r="F107" s="27" t="s">
        <v>17</v>
      </c>
      <c r="G107" s="27" t="s">
        <v>17</v>
      </c>
      <c r="H107" s="37">
        <v>92.7</v>
      </c>
      <c r="I107" s="36">
        <v>92.7</v>
      </c>
      <c r="J107" s="28">
        <v>100</v>
      </c>
    </row>
    <row r="108" spans="1:10" s="26" customFormat="1" ht="14.25" x14ac:dyDescent="0.2">
      <c r="A108" s="35" t="s">
        <v>143</v>
      </c>
      <c r="B108" s="27" t="s">
        <v>29</v>
      </c>
      <c r="C108" s="27" t="s">
        <v>144</v>
      </c>
      <c r="D108" s="27" t="s">
        <v>87</v>
      </c>
      <c r="E108" s="27" t="s">
        <v>32</v>
      </c>
      <c r="F108" s="27" t="s">
        <v>17</v>
      </c>
      <c r="G108" s="27" t="s">
        <v>17</v>
      </c>
      <c r="H108" s="37">
        <v>92.7</v>
      </c>
      <c r="I108" s="36">
        <v>92.7</v>
      </c>
      <c r="J108" s="28">
        <v>100</v>
      </c>
    </row>
    <row r="109" spans="1:10" s="26" customFormat="1" ht="14.25" x14ac:dyDescent="0.2">
      <c r="A109" s="35" t="s">
        <v>36</v>
      </c>
      <c r="B109" s="27" t="s">
        <v>29</v>
      </c>
      <c r="C109" s="27" t="s">
        <v>144</v>
      </c>
      <c r="D109" s="27" t="s">
        <v>87</v>
      </c>
      <c r="E109" s="27" t="s">
        <v>32</v>
      </c>
      <c r="F109" s="27" t="s">
        <v>37</v>
      </c>
      <c r="G109" s="27" t="s">
        <v>17</v>
      </c>
      <c r="H109" s="37">
        <v>92.7</v>
      </c>
      <c r="I109" s="36">
        <v>92.7</v>
      </c>
      <c r="J109" s="28">
        <v>100</v>
      </c>
    </row>
    <row r="110" spans="1:10" s="26" customFormat="1" ht="14.25" x14ac:dyDescent="0.2">
      <c r="A110" s="35" t="s">
        <v>145</v>
      </c>
      <c r="B110" s="27" t="s">
        <v>29</v>
      </c>
      <c r="C110" s="27" t="s">
        <v>144</v>
      </c>
      <c r="D110" s="27" t="s">
        <v>87</v>
      </c>
      <c r="E110" s="27" t="s">
        <v>32</v>
      </c>
      <c r="F110" s="27" t="s">
        <v>146</v>
      </c>
      <c r="G110" s="27" t="s">
        <v>17</v>
      </c>
      <c r="H110" s="37">
        <v>92.7</v>
      </c>
      <c r="I110" s="36">
        <v>92.7</v>
      </c>
      <c r="J110" s="28">
        <v>100</v>
      </c>
    </row>
    <row r="111" spans="1:10" s="5" customFormat="1" x14ac:dyDescent="0.25">
      <c r="A111" s="2" t="s">
        <v>147</v>
      </c>
      <c r="B111" s="3" t="s">
        <v>29</v>
      </c>
      <c r="C111" s="3" t="s">
        <v>144</v>
      </c>
      <c r="D111" s="3" t="s">
        <v>87</v>
      </c>
      <c r="E111" s="3" t="s">
        <v>32</v>
      </c>
      <c r="F111" s="3" t="s">
        <v>146</v>
      </c>
      <c r="G111" s="3" t="s">
        <v>148</v>
      </c>
      <c r="H111" s="32">
        <v>92.7</v>
      </c>
      <c r="I111" s="31">
        <v>92.7</v>
      </c>
      <c r="J111" s="4">
        <v>100</v>
      </c>
    </row>
    <row r="112" spans="1:10" s="26" customFormat="1" ht="14.25" x14ac:dyDescent="0.2">
      <c r="A112" s="35" t="s">
        <v>149</v>
      </c>
      <c r="B112" s="27" t="s">
        <v>29</v>
      </c>
      <c r="C112" s="27" t="s">
        <v>150</v>
      </c>
      <c r="D112" s="27" t="s">
        <v>67</v>
      </c>
      <c r="E112" s="27"/>
      <c r="F112" s="27" t="s">
        <v>17</v>
      </c>
      <c r="G112" s="27" t="s">
        <v>17</v>
      </c>
      <c r="H112" s="37">
        <v>20.399999999999999</v>
      </c>
      <c r="I112" s="36">
        <v>20.399999999999999</v>
      </c>
      <c r="J112" s="28">
        <v>100</v>
      </c>
    </row>
    <row r="113" spans="1:10" s="26" customFormat="1" ht="14.25" x14ac:dyDescent="0.2">
      <c r="A113" s="35" t="s">
        <v>151</v>
      </c>
      <c r="B113" s="27" t="s">
        <v>29</v>
      </c>
      <c r="C113" s="27" t="s">
        <v>152</v>
      </c>
      <c r="D113" s="27" t="s">
        <v>67</v>
      </c>
      <c r="E113" s="27" t="s">
        <v>35</v>
      </c>
      <c r="F113" s="27" t="s">
        <v>17</v>
      </c>
      <c r="G113" s="27" t="s">
        <v>17</v>
      </c>
      <c r="H113" s="37">
        <v>20.399999999999999</v>
      </c>
      <c r="I113" s="36">
        <v>20.399999999999999</v>
      </c>
      <c r="J113" s="28">
        <v>100</v>
      </c>
    </row>
    <row r="114" spans="1:10" s="26" customFormat="1" ht="14.25" x14ac:dyDescent="0.2">
      <c r="A114" s="35" t="s">
        <v>36</v>
      </c>
      <c r="B114" s="27" t="s">
        <v>29</v>
      </c>
      <c r="C114" s="27" t="s">
        <v>152</v>
      </c>
      <c r="D114" s="27" t="s">
        <v>67</v>
      </c>
      <c r="E114" s="27" t="s">
        <v>35</v>
      </c>
      <c r="F114" s="27" t="s">
        <v>37</v>
      </c>
      <c r="G114" s="27" t="s">
        <v>17</v>
      </c>
      <c r="H114" s="37">
        <v>20.399999999999999</v>
      </c>
      <c r="I114" s="36">
        <v>20.399999999999999</v>
      </c>
      <c r="J114" s="28">
        <v>100</v>
      </c>
    </row>
    <row r="115" spans="1:10" s="26" customFormat="1" ht="24" x14ac:dyDescent="0.2">
      <c r="A115" s="35" t="s">
        <v>153</v>
      </c>
      <c r="B115" s="27" t="s">
        <v>29</v>
      </c>
      <c r="C115" s="27" t="s">
        <v>152</v>
      </c>
      <c r="D115" s="27" t="s">
        <v>67</v>
      </c>
      <c r="E115" s="27" t="s">
        <v>35</v>
      </c>
      <c r="F115" s="27" t="s">
        <v>154</v>
      </c>
      <c r="G115" s="27" t="s">
        <v>17</v>
      </c>
      <c r="H115" s="37">
        <v>20.399999999999999</v>
      </c>
      <c r="I115" s="36">
        <v>20.399999999999999</v>
      </c>
      <c r="J115" s="28">
        <v>100</v>
      </c>
    </row>
    <row r="116" spans="1:10" s="5" customFormat="1" x14ac:dyDescent="0.25">
      <c r="A116" s="2" t="s">
        <v>59</v>
      </c>
      <c r="B116" s="3" t="s">
        <v>29</v>
      </c>
      <c r="C116" s="3" t="s">
        <v>152</v>
      </c>
      <c r="D116" s="3" t="s">
        <v>67</v>
      </c>
      <c r="E116" s="3" t="s">
        <v>35</v>
      </c>
      <c r="F116" s="3" t="s">
        <v>154</v>
      </c>
      <c r="G116" s="3" t="s">
        <v>60</v>
      </c>
      <c r="H116" s="32">
        <v>20.399999999999999</v>
      </c>
      <c r="I116" s="31">
        <v>20.399999999999999</v>
      </c>
      <c r="J116" s="4">
        <v>100</v>
      </c>
    </row>
    <row r="117" spans="1:10" x14ac:dyDescent="0.25">
      <c r="A117" s="39" t="s">
        <v>24</v>
      </c>
      <c r="B117" s="39"/>
      <c r="C117" s="39"/>
      <c r="D117" s="39"/>
      <c r="E117" s="39"/>
      <c r="F117" s="39"/>
      <c r="G117" s="39"/>
      <c r="H117" s="33">
        <f>H14</f>
        <v>10089.40842</v>
      </c>
      <c r="I117" s="33">
        <f>I14</f>
        <v>9766.2500500000006</v>
      </c>
      <c r="J117" s="33">
        <f>J14</f>
        <v>96.8</v>
      </c>
    </row>
    <row r="118" spans="1:10" ht="15.75" hidden="1" customHeight="1" x14ac:dyDescent="0.25">
      <c r="A118" s="40" t="s">
        <v>25</v>
      </c>
      <c r="B118" s="40"/>
      <c r="C118" s="40"/>
      <c r="D118" s="40"/>
      <c r="E118" s="40"/>
      <c r="F118" s="40"/>
      <c r="G118" s="40"/>
      <c r="H118" s="33"/>
      <c r="I118" s="34"/>
      <c r="J118" s="29" t="str">
        <f>IF(I118&lt;&gt;0,IF(#REF!&lt;&gt;0,ROUND(100*I118/#REF!,1),""),"")</f>
        <v/>
      </c>
    </row>
    <row r="119" spans="1:10" x14ac:dyDescent="0.25">
      <c r="A119" s="39" t="s">
        <v>26</v>
      </c>
      <c r="B119" s="39"/>
      <c r="C119" s="39"/>
      <c r="D119" s="39"/>
      <c r="E119" s="39"/>
      <c r="F119" s="39"/>
      <c r="G119" s="39"/>
      <c r="H119" s="33">
        <f>H117+H118</f>
        <v>10089.40842</v>
      </c>
      <c r="I119" s="33">
        <f>I117+I118</f>
        <v>9766.2500500000006</v>
      </c>
      <c r="J119" s="29">
        <v>96.8</v>
      </c>
    </row>
    <row r="122" spans="1:10" x14ac:dyDescent="0.25">
      <c r="I122" s="10"/>
    </row>
  </sheetData>
  <mergeCells count="10">
    <mergeCell ref="A117:G117"/>
    <mergeCell ref="A118:G118"/>
    <mergeCell ref="A119:G119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2022-04-25T07:48:47Z</dcterms:modified>
</cp:coreProperties>
</file>