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D5" i="1"/>
  <c r="A6"/>
  <c r="D4"/>
  <c r="F8"/>
  <c r="E8"/>
</calcChain>
</file>

<file path=xl/sharedStrings.xml><?xml version="1.0" encoding="utf-8"?>
<sst xmlns="http://schemas.openxmlformats.org/spreadsheetml/2006/main" count="91" uniqueCount="56">
  <si>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</si>
  <si>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</si>
  <si>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</si>
  <si>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</si>
  <si>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</si>
  <si>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</si>
  <si>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</si>
  <si>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</si>
  <si>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</si>
  <si>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</si>
  <si>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</si>
  <si>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</si>
  <si>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</si>
  <si>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</si>
  <si>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</si>
  <si>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</si>
  <si>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</si>
  <si>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</si>
  <si>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</si>
  <si>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</si>
  <si>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</si>
  <si>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</si>
  <si>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</si>
  <si>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</si>
  <si>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</si>
  <si>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</si>
  <si>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Субсидии бюджетным учреждениям на иные цели</t>
  </si>
  <si>
    <t>612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</si>
  <si>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</si>
  <si>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</si>
  <si>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</si>
  <si>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</si>
  <si>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</si>
  <si>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</si>
  <si>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Муниципальная программа "Социальная поддержка населения"</t>
  </si>
  <si>
    <t>0400000000</t>
  </si>
  <si>
    <t>к решению Совета депутатов</t>
  </si>
  <si>
    <t>Изменения в приложение № 5</t>
  </si>
  <si>
    <t xml:space="preserve">Сумма изменения 2022 г. </t>
  </si>
  <si>
    <t>0120166770</t>
  </si>
  <si>
    <t>32</t>
  </si>
  <si>
    <t>0410000000</t>
  </si>
  <si>
    <t>0410100000</t>
  </si>
  <si>
    <t>0410161700</t>
  </si>
  <si>
    <t>9900000000</t>
  </si>
  <si>
    <t>53</t>
  </si>
  <si>
    <t>9900100000</t>
  </si>
  <si>
    <t>9900162330</t>
  </si>
  <si>
    <t>159</t>
  </si>
  <si>
    <t>9900166770</t>
  </si>
  <si>
    <t>Непрограммные направления деятельности</t>
  </si>
  <si>
    <t>Инициативное бюджетирование</t>
  </si>
  <si>
    <t>Прочие мероприятия по благоустройству городских округов и поселений</t>
  </si>
  <si>
    <t>Подпрограмма "Социальная поддержка семьи и детей"</t>
  </si>
  <si>
    <t>Реализация мероприятий по социальной поддержке неселения</t>
  </si>
  <si>
    <t>Мероприятия в области социальной политики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</si>
</sst>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10" fillId="0" borderId="1" xfId="0" quotePrefix="1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 applyProtection="1">
      <alignment horizontal="right" shrinkToFit="1"/>
      <protection locked="0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 applyProtection="1">
      <alignment horizontal="right" shrinkToFit="1"/>
      <protection locked="0"/>
    </xf>
    <xf numFmtId="49" fontId="10" fillId="0" borderId="1" xfId="0" applyNumberFormat="1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left" wrapText="1"/>
    </xf>
    <xf numFmtId="0" fontId="10" fillId="0" borderId="1" xfId="0" applyNumberFormat="1" applyFont="1" applyBorder="1" applyAlignment="1">
      <alignment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33"/>
  <sheetViews>
    <sheetView tabSelected="1" topLeftCell="A2" zoomScale="130" zoomScaleNormal="130" workbookViewId="0">
      <selection activeCell="I25" sqref="I25"/>
    </sheetView>
  </sheetViews>
  <sheetFormatPr defaultRowHeight="15"/>
  <cols>
    <col min="1" max="1" width="62.140625" style="1" customWidth="1"/>
    <col min="2" max="2" width="11.85546875" style="1" customWidth="1"/>
    <col min="3" max="3" width="5.85546875" style="1" customWidth="1"/>
    <col min="4" max="4" width="9.42578125" customWidth="1"/>
    <col min="5" max="6" width="8" style="9" hidden="1" customWidth="1"/>
  </cols>
  <sheetData>
    <row r="1" spans="1:6" s="5" customFormat="1" ht="12.75" hidden="1" customHeight="1">
      <c r="A1" s="2"/>
      <c r="B1" s="3"/>
      <c r="C1" s="3"/>
      <c r="D1" s="4"/>
      <c r="E1" s="4"/>
      <c r="F1" s="4"/>
    </row>
    <row r="2" spans="1:6" ht="12.75" customHeight="1">
      <c r="A2" s="6"/>
      <c r="B2" s="29"/>
      <c r="C2" s="7"/>
      <c r="D2" s="8" t="s">
        <v>37</v>
      </c>
    </row>
    <row r="3" spans="1:6" ht="12.75" customHeight="1">
      <c r="A3" s="29"/>
      <c r="B3" s="10"/>
      <c r="C3" s="10"/>
      <c r="D3" s="11" t="s">
        <v>36</v>
      </c>
    </row>
    <row r="4" spans="1:6" ht="12.75" customHeight="1">
      <c r="A4" s="12"/>
      <c r="B4" s="12"/>
      <c r="C4" s="12"/>
      <c r="D4" s="13" t="str">
        <f>"муниципального образования ""Муниципальный округ "&amp;RIGHT(D10,LEN(D10)-FIND("%",D10,1))&amp;"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6" ht="12.75" customHeight="1">
      <c r="A5" s="6"/>
      <c r="B5" s="30"/>
      <c r="C5" s="30"/>
      <c r="D5" s="31" t="str">
        <f>"от 27 декабря "&amp;VALUE(MID(D10,FIND("Проект",D10,1)+7,4))-1&amp;" года  № 96"</f>
        <v>от 27 декабря 2021 года  № 96</v>
      </c>
    </row>
    <row r="6" spans="1:6" ht="96.75" customHeight="1">
      <c r="A6" s="43" t="str">
        <f>"Предельные ассигнования из бюджета муниципального образования ""Муниципальный округ "&amp;RIGHT(D10,LEN(D10)-FIND("%",D10,1))&amp;" Удмуртской Республики"" на "&amp;MID(D10,FIND("Проект",D10,1)+7,4)&amp;"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2022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43"/>
      <c r="C6" s="43"/>
      <c r="D6" s="43"/>
    </row>
    <row r="7" spans="1:6" ht="12.75" customHeight="1">
      <c r="A7" s="6"/>
      <c r="B7" s="6"/>
      <c r="C7" s="6"/>
      <c r="D7" s="14" t="s">
        <v>7</v>
      </c>
      <c r="E7" s="14"/>
      <c r="F7" s="14"/>
    </row>
    <row r="8" spans="1:6" s="19" customFormat="1" ht="54.75" customHeight="1">
      <c r="A8" s="15" t="s">
        <v>8</v>
      </c>
      <c r="B8" s="16" t="s">
        <v>9</v>
      </c>
      <c r="C8" s="16" t="s">
        <v>10</v>
      </c>
      <c r="D8" s="17" t="s">
        <v>38</v>
      </c>
      <c r="E8" s="18" t="str">
        <f>MID(E10,FIND("Проект",E10,1)+7,4)&amp;" ББ="&amp;LEFT(RIGHT(E9,12),2)</f>
        <v>2022 ББ=20</v>
      </c>
      <c r="F8" s="18" t="str">
        <f>MID(F10,FIND("Проект",F10,1)+7,4)&amp;" ББ="&amp;LEFT(RIGHT(F9,12),2)</f>
        <v>2022 ББ=22</v>
      </c>
    </row>
    <row r="9" spans="1:6" s="23" customFormat="1" ht="12" hidden="1" customHeight="1">
      <c r="A9" s="20" t="s">
        <v>0</v>
      </c>
      <c r="B9" s="20" t="s">
        <v>2</v>
      </c>
      <c r="C9" s="20" t="s">
        <v>4</v>
      </c>
      <c r="D9" s="21" t="s">
        <v>16</v>
      </c>
      <c r="E9" s="22" t="s">
        <v>15</v>
      </c>
      <c r="F9" s="22" t="s">
        <v>17</v>
      </c>
    </row>
    <row r="10" spans="1:6" s="5" customFormat="1" ht="35.25" hidden="1" customHeight="1">
      <c r="A10" s="24" t="s">
        <v>1</v>
      </c>
      <c r="B10" s="24" t="s">
        <v>3</v>
      </c>
      <c r="C10" s="24" t="s">
        <v>5</v>
      </c>
      <c r="D10" s="25" t="s">
        <v>14</v>
      </c>
      <c r="E10" s="26" t="s">
        <v>14</v>
      </c>
      <c r="F10" s="26" t="s">
        <v>14</v>
      </c>
    </row>
    <row r="11" spans="1:6" s="5" customFormat="1" ht="14.25" hidden="1">
      <c r="A11" s="32" t="s">
        <v>13</v>
      </c>
      <c r="B11" s="33" t="s">
        <v>6</v>
      </c>
      <c r="C11" s="33" t="s">
        <v>6</v>
      </c>
      <c r="D11" s="34">
        <v>409549.5</v>
      </c>
      <c r="E11" s="34">
        <v>409549.5</v>
      </c>
      <c r="F11" s="34"/>
    </row>
    <row r="12" spans="1:6" s="5" customFormat="1" ht="14.25">
      <c r="A12" s="32" t="s">
        <v>20</v>
      </c>
      <c r="B12" s="33" t="s">
        <v>21</v>
      </c>
      <c r="C12" s="33"/>
      <c r="D12" s="34">
        <v>47</v>
      </c>
      <c r="E12" s="34">
        <v>219678.8</v>
      </c>
      <c r="F12" s="34"/>
    </row>
    <row r="13" spans="1:6" s="5" customFormat="1" ht="14.25">
      <c r="A13" s="32" t="s">
        <v>22</v>
      </c>
      <c r="B13" s="33" t="s">
        <v>23</v>
      </c>
      <c r="C13" s="33" t="s">
        <v>6</v>
      </c>
      <c r="D13" s="34">
        <v>15</v>
      </c>
      <c r="E13" s="34">
        <v>39076.300000000003</v>
      </c>
      <c r="F13" s="34"/>
    </row>
    <row r="14" spans="1:6" s="5" customFormat="1" ht="14.25">
      <c r="A14" s="32" t="s">
        <v>24</v>
      </c>
      <c r="B14" s="33" t="s">
        <v>25</v>
      </c>
      <c r="C14" s="33" t="s">
        <v>6</v>
      </c>
      <c r="D14" s="34">
        <v>15</v>
      </c>
      <c r="E14" s="34">
        <v>39076.300000000003</v>
      </c>
      <c r="F14" s="34"/>
    </row>
    <row r="15" spans="1:6" s="5" customFormat="1" ht="21.75">
      <c r="A15" s="32" t="s">
        <v>28</v>
      </c>
      <c r="B15" s="33" t="s">
        <v>29</v>
      </c>
      <c r="C15" s="33" t="s">
        <v>6</v>
      </c>
      <c r="D15" s="34">
        <v>15</v>
      </c>
      <c r="E15" s="34">
        <v>10056</v>
      </c>
      <c r="F15" s="34"/>
    </row>
    <row r="16" spans="1:6" s="5" customFormat="1" ht="14.25">
      <c r="A16" s="2" t="s">
        <v>26</v>
      </c>
      <c r="B16" s="3" t="s">
        <v>29</v>
      </c>
      <c r="C16" s="3" t="s">
        <v>27</v>
      </c>
      <c r="D16" s="4">
        <v>15</v>
      </c>
      <c r="E16" s="4">
        <v>10056</v>
      </c>
      <c r="F16" s="4"/>
    </row>
    <row r="17" spans="1:6" s="5" customFormat="1" ht="14.25">
      <c r="A17" s="32" t="s">
        <v>30</v>
      </c>
      <c r="B17" s="33" t="s">
        <v>31</v>
      </c>
      <c r="C17" s="33" t="s">
        <v>6</v>
      </c>
      <c r="D17" s="36" t="s">
        <v>40</v>
      </c>
      <c r="E17" s="34">
        <v>137876.70000000001</v>
      </c>
      <c r="F17" s="34"/>
    </row>
    <row r="18" spans="1:6" s="5" customFormat="1" ht="14.25">
      <c r="A18" s="32" t="s">
        <v>32</v>
      </c>
      <c r="B18" s="33" t="s">
        <v>33</v>
      </c>
      <c r="C18" s="33" t="s">
        <v>6</v>
      </c>
      <c r="D18" s="36" t="s">
        <v>40</v>
      </c>
      <c r="E18" s="34">
        <v>137876.70000000001</v>
      </c>
      <c r="F18" s="34"/>
    </row>
    <row r="19" spans="1:6" s="5" customFormat="1" ht="21.75">
      <c r="A19" s="32" t="s">
        <v>28</v>
      </c>
      <c r="B19" s="40" t="s">
        <v>39</v>
      </c>
      <c r="C19" s="3" t="s">
        <v>6</v>
      </c>
      <c r="D19" s="36" t="s">
        <v>40</v>
      </c>
      <c r="E19" s="37">
        <v>9765.7000000000007</v>
      </c>
      <c r="F19" s="37"/>
    </row>
    <row r="20" spans="1:6" s="5" customFormat="1" ht="14.25">
      <c r="A20" s="2" t="s">
        <v>18</v>
      </c>
      <c r="B20" s="41" t="s">
        <v>39</v>
      </c>
      <c r="C20" s="3" t="s">
        <v>19</v>
      </c>
      <c r="D20" s="38" t="s">
        <v>40</v>
      </c>
      <c r="E20" s="39">
        <v>7500.5</v>
      </c>
      <c r="F20" s="39"/>
    </row>
    <row r="21" spans="1:6" s="5" customFormat="1" ht="14.25">
      <c r="A21" s="32" t="s">
        <v>34</v>
      </c>
      <c r="B21" s="33" t="s">
        <v>35</v>
      </c>
      <c r="C21" s="33" t="s">
        <v>6</v>
      </c>
      <c r="D21" s="34">
        <v>10</v>
      </c>
      <c r="E21" s="34">
        <v>3319.3</v>
      </c>
      <c r="F21" s="34"/>
    </row>
    <row r="22" spans="1:6" s="5" customFormat="1" ht="14.25">
      <c r="A22" s="35" t="s">
        <v>53</v>
      </c>
      <c r="B22" s="33" t="s">
        <v>41</v>
      </c>
      <c r="C22" s="33" t="s">
        <v>6</v>
      </c>
      <c r="D22" s="34">
        <v>10</v>
      </c>
      <c r="E22" s="34">
        <v>79</v>
      </c>
      <c r="F22" s="34"/>
    </row>
    <row r="23" spans="1:6" s="5" customFormat="1" ht="14.25">
      <c r="A23" s="42" t="s">
        <v>54</v>
      </c>
      <c r="B23" s="33" t="s">
        <v>42</v>
      </c>
      <c r="C23" s="33" t="s">
        <v>6</v>
      </c>
      <c r="D23" s="34">
        <v>10</v>
      </c>
      <c r="E23" s="34">
        <v>79</v>
      </c>
      <c r="F23" s="34"/>
    </row>
    <row r="24" spans="1:6" s="5" customFormat="1" ht="14.25">
      <c r="A24" s="42" t="s">
        <v>55</v>
      </c>
      <c r="B24" s="33" t="s">
        <v>43</v>
      </c>
      <c r="C24" s="33" t="s">
        <v>6</v>
      </c>
      <c r="D24" s="34">
        <v>10</v>
      </c>
      <c r="E24" s="34">
        <v>16.5</v>
      </c>
      <c r="F24" s="34"/>
    </row>
    <row r="25" spans="1:6" s="5" customFormat="1" ht="14.25">
      <c r="A25" s="2" t="s">
        <v>18</v>
      </c>
      <c r="B25" s="3" t="s">
        <v>43</v>
      </c>
      <c r="C25" s="3" t="s">
        <v>19</v>
      </c>
      <c r="D25" s="4">
        <v>10</v>
      </c>
      <c r="E25" s="4">
        <v>16.5</v>
      </c>
      <c r="F25" s="4"/>
    </row>
    <row r="26" spans="1:6" s="5" customFormat="1" ht="14.25">
      <c r="A26" s="35" t="s">
        <v>50</v>
      </c>
      <c r="B26" s="33" t="s">
        <v>44</v>
      </c>
      <c r="C26" s="3" t="s">
        <v>6</v>
      </c>
      <c r="D26" s="36" t="s">
        <v>48</v>
      </c>
      <c r="E26" s="4"/>
      <c r="F26" s="4"/>
    </row>
    <row r="27" spans="1:6" s="5" customFormat="1" ht="14.25">
      <c r="A27" s="42" t="s">
        <v>51</v>
      </c>
      <c r="B27" s="33" t="s">
        <v>46</v>
      </c>
      <c r="C27" s="3" t="s">
        <v>6</v>
      </c>
      <c r="D27" s="36" t="s">
        <v>48</v>
      </c>
      <c r="E27" s="4"/>
      <c r="F27" s="4"/>
    </row>
    <row r="28" spans="1:6" s="5" customFormat="1" ht="14.25">
      <c r="A28" s="42" t="s">
        <v>52</v>
      </c>
      <c r="B28" s="33" t="s">
        <v>47</v>
      </c>
      <c r="C28" s="3" t="s">
        <v>6</v>
      </c>
      <c r="D28" s="36" t="s">
        <v>45</v>
      </c>
      <c r="E28" s="4"/>
      <c r="F28" s="4"/>
    </row>
    <row r="29" spans="1:6" s="5" customFormat="1" ht="14.25">
      <c r="A29" s="2" t="s">
        <v>18</v>
      </c>
      <c r="B29" s="3" t="s">
        <v>47</v>
      </c>
      <c r="C29" s="3" t="s">
        <v>19</v>
      </c>
      <c r="D29" s="38" t="s">
        <v>45</v>
      </c>
      <c r="E29" s="4"/>
      <c r="F29" s="4"/>
    </row>
    <row r="30" spans="1:6" s="5" customFormat="1" ht="21.75">
      <c r="A30" s="32" t="s">
        <v>28</v>
      </c>
      <c r="B30" s="33" t="s">
        <v>49</v>
      </c>
      <c r="C30" s="33" t="s">
        <v>6</v>
      </c>
      <c r="D30" s="34">
        <v>106</v>
      </c>
      <c r="E30" s="34">
        <v>41634.9</v>
      </c>
      <c r="F30" s="34"/>
    </row>
    <row r="31" spans="1:6" s="5" customFormat="1" ht="14.25">
      <c r="A31" s="2" t="s">
        <v>26</v>
      </c>
      <c r="B31" s="3" t="s">
        <v>49</v>
      </c>
      <c r="C31" s="3" t="s">
        <v>27</v>
      </c>
      <c r="D31" s="4">
        <v>106</v>
      </c>
      <c r="E31" s="34">
        <v>30656</v>
      </c>
      <c r="F31" s="34"/>
    </row>
    <row r="32" spans="1:6">
      <c r="A32" s="44" t="s">
        <v>11</v>
      </c>
      <c r="B32" s="44"/>
      <c r="C32" s="44"/>
      <c r="D32" s="27">
        <v>216</v>
      </c>
      <c r="E32" s="28"/>
      <c r="F32" s="28"/>
    </row>
    <row r="33" spans="1:6">
      <c r="A33" s="44" t="s">
        <v>12</v>
      </c>
      <c r="B33" s="44"/>
      <c r="C33" s="44"/>
      <c r="D33" s="27">
        <v>216</v>
      </c>
      <c r="E33" s="28"/>
      <c r="F33" s="28"/>
    </row>
  </sheetData>
  <mergeCells count="3">
    <mergeCell ref="A6:D6"/>
    <mergeCell ref="A32:C32"/>
    <mergeCell ref="A33:C3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2014-06-17T11:33:27Z</cp:lastPrinted>
  <dcterms:created xsi:type="dcterms:W3CDTF">2014-06-17T10:35:37Z</dcterms:created>
  <dcterms:modified xsi:type="dcterms:W3CDTF">2022-04-20T07:35:42Z</dcterms:modified>
</cp:coreProperties>
</file>