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C5" i="1" l="1"/>
  <c r="A6" i="1"/>
  <c r="A4" i="1"/>
  <c r="F8" i="1"/>
  <c r="E8" i="1"/>
</calcChain>
</file>

<file path=xl/sharedStrings.xml><?xml version="1.0" encoding="utf-8"?>
<sst xmlns="http://schemas.openxmlformats.org/spreadsheetml/2006/main" count="214" uniqueCount="123">
  <si>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</si>
  <si>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</si>
  <si>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</si>
  <si>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</si>
  <si>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</si>
  <si>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</si>
  <si>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</si>
  <si>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</si>
  <si>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</si>
  <si>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</si>
  <si>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</si>
  <si>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</si>
  <si>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</si>
  <si>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</si>
  <si>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</si>
  <si>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</si>
  <si>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</si>
  <si>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</si>
  <si>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</si>
  <si>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</si>
  <si>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Закупка товаров, работ, услуг в сфере информационно-коммуникационных технологий</t>
  </si>
  <si>
    <t>242</t>
  </si>
  <si>
    <t>Центральный аппарат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</si>
  <si>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</si>
  <si>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</si>
  <si>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</si>
  <si>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</si>
  <si>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</si>
  <si>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</si>
  <si>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</si>
  <si>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</si>
  <si>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Субсидии бюджетным учреждениям на иные цели</t>
  </si>
  <si>
    <t>612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</si>
  <si>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</si>
  <si>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</si>
  <si>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</si>
  <si>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</si>
  <si>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</si>
  <si>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</si>
  <si>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</si>
  <si>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</si>
  <si>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</si>
  <si>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</si>
  <si>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"Создание условий для реализации муниципальной программы"</t>
  </si>
  <si>
    <t>0150000000</t>
  </si>
  <si>
    <t>0150100000</t>
  </si>
  <si>
    <t>Обеспечение деятельности централизованных бухгалтерий и прочих учреждений</t>
  </si>
  <si>
    <t>0150160120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</si>
  <si>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</si>
  <si>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</si>
  <si>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</si>
  <si>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</si>
  <si>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Комплектование библиотечных фондов</t>
  </si>
  <si>
    <t>0310500000</t>
  </si>
  <si>
    <t>03105L5190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</si>
  <si>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</si>
  <si>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</si>
  <si>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</si>
  <si>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</si>
  <si>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</si>
  <si>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</si>
  <si>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</si>
  <si>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</si>
  <si>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</si>
  <si>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</si>
  <si>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</si>
  <si>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</si>
  <si>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</si>
  <si>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</si>
  <si>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</si>
  <si>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</si>
  <si>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"Муниципальное хозяйство"</t>
  </si>
  <si>
    <t>0700000000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</si>
  <si>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</si>
  <si>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</si>
  <si>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</si>
  <si>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</si>
  <si>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Мероприятия в области дорожного хозяйства и безопасности дорожного движения</t>
  </si>
  <si>
    <t>0750100000</t>
  </si>
  <si>
    <t>Капитальный ремонт, ремонт и содержание  автомобильных дорог общего пользования местного значения</t>
  </si>
  <si>
    <t>0750162510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</si>
  <si>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</si>
  <si>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</si>
  <si>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</si>
  <si>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</si>
  <si>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</si>
  <si>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0910160030</t>
  </si>
  <si>
    <t>Управление по работе с территориями</t>
  </si>
  <si>
    <t>0910160031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</si>
  <si>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</si>
  <si>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</si>
  <si>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</si>
  <si>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</si>
  <si>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</si>
  <si>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0920100000</t>
  </si>
  <si>
    <t>0920160030</t>
  </si>
  <si>
    <t>к решению Совета депутатов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</si>
  <si>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</si>
  <si>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</si>
  <si>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</si>
  <si>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</si>
  <si>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Изменения в приложение № 5</t>
  </si>
  <si>
    <t xml:space="preserve">Сумма изменения 2022 г. </t>
  </si>
  <si>
    <t xml:space="preserve">Сумма изменения 2023 г. </t>
  </si>
  <si>
    <t xml:space="preserve">Сумма изменения 2024 г. 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</si>
  <si>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</si>
  <si>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</si>
  <si>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9922</t>
  </si>
  <si>
    <t>7621</t>
  </si>
  <si>
    <t>2301</t>
  </si>
  <si>
    <t>895,3</t>
  </si>
  <si>
    <t>270,4</t>
  </si>
  <si>
    <t>Государственная поддержка отрасли культуры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</si>
  <si>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</si>
  <si>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</si>
  <si>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</si>
  <si>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</si>
  <si>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</si>
  <si>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17635,68</t>
  </si>
  <si>
    <t>12Ж0000000</t>
  </si>
  <si>
    <t>12Ж0100000</t>
  </si>
  <si>
    <t>12Ж01L5762</t>
  </si>
  <si>
    <t>582,5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</si>
</sst>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1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1" applyFont="1" applyFill="1" applyAlignment="1"/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11" fillId="0" borderId="1" xfId="0" quotePrefix="1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1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1" fillId="0" borderId="1" xfId="0" quotePrefix="1" applyNumberFormat="1" applyFont="1" applyBorder="1" applyAlignment="1">
      <alignment wrapText="1"/>
    </xf>
    <xf numFmtId="0" fontId="6" fillId="0" borderId="1" xfId="0" quotePrefix="1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10" fillId="0" borderId="1" xfId="0" applyFont="1" applyBorder="1"/>
    <xf numFmtId="49" fontId="11" fillId="0" borderId="1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left"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0" fillId="0" borderId="0" xfId="0" applyAlignme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1" applyFont="1" applyFill="1" applyBorder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1"/>
  <sheetViews>
    <sheetView tabSelected="1" topLeftCell="A2" zoomScale="130" zoomScaleNormal="130" workbookViewId="0">
      <selection activeCell="H8" sqref="H8"/>
    </sheetView>
  </sheetViews>
  <sheetFormatPr defaultRowHeight="15" x14ac:dyDescent="0.25"/>
  <cols>
    <col min="1" max="1" width="62.140625" style="1" customWidth="1"/>
    <col min="2" max="2" width="11.85546875" style="1" customWidth="1"/>
    <col min="3" max="3" width="5.85546875" style="1" customWidth="1"/>
    <col min="4" max="4" width="9.42578125" customWidth="1"/>
    <col min="5" max="6" width="8" style="7" hidden="1" customWidth="1"/>
  </cols>
  <sheetData>
    <row r="1" spans="1:8" s="5" customFormat="1" ht="12.75" hidden="1" customHeight="1" x14ac:dyDescent="0.2">
      <c r="A1" s="2"/>
      <c r="B1" s="3"/>
      <c r="C1" s="3"/>
      <c r="D1" s="4"/>
      <c r="E1" s="4"/>
      <c r="F1" s="4"/>
    </row>
    <row r="2" spans="1:8" ht="12.75" customHeight="1" x14ac:dyDescent="0.25">
      <c r="A2" s="6"/>
      <c r="B2" s="50" t="s">
        <v>101</v>
      </c>
      <c r="C2" s="46"/>
      <c r="D2" s="46"/>
      <c r="E2" s="46"/>
      <c r="F2" s="46"/>
      <c r="G2" s="46"/>
      <c r="H2" s="46"/>
    </row>
    <row r="3" spans="1:8" ht="12.75" customHeight="1" x14ac:dyDescent="0.25">
      <c r="A3" s="24"/>
      <c r="B3" s="8"/>
      <c r="C3" s="49" t="s">
        <v>96</v>
      </c>
      <c r="D3" s="46"/>
      <c r="E3" s="46"/>
      <c r="F3" s="46"/>
      <c r="G3" s="46"/>
      <c r="H3" s="46"/>
    </row>
    <row r="4" spans="1:8" ht="12.75" customHeight="1" x14ac:dyDescent="0.25">
      <c r="A4" s="48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  <c r="B4" s="46"/>
      <c r="C4" s="46"/>
      <c r="D4" s="46"/>
      <c r="E4" s="46"/>
      <c r="F4" s="46"/>
      <c r="G4" s="46"/>
      <c r="H4" s="46"/>
    </row>
    <row r="5" spans="1:8" ht="12.75" customHeight="1" x14ac:dyDescent="0.25">
      <c r="A5" s="6"/>
      <c r="B5" s="25"/>
      <c r="C5" s="47" t="str">
        <f>"от 27 декабря "&amp;VALUE(MID(D10,FIND("Проект",D10,1)+7,4))-1&amp;" года  № 96"</f>
        <v>от 27 декабря 2021 года  № 96</v>
      </c>
      <c r="D5" s="46"/>
      <c r="E5" s="46"/>
      <c r="F5" s="46"/>
      <c r="G5" s="46"/>
      <c r="H5" s="46"/>
    </row>
    <row r="6" spans="1:8" ht="96.75" customHeight="1" x14ac:dyDescent="0.25">
      <c r="A6" s="44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44"/>
      <c r="C6" s="44"/>
      <c r="D6" s="44"/>
      <c r="E6" s="46"/>
      <c r="F6" s="46"/>
      <c r="G6" s="46"/>
      <c r="H6" s="46"/>
    </row>
    <row r="7" spans="1:8" ht="12.75" customHeight="1" x14ac:dyDescent="0.25">
      <c r="A7" s="6"/>
      <c r="B7" s="6"/>
      <c r="C7" s="6"/>
      <c r="D7" s="9" t="s">
        <v>7</v>
      </c>
      <c r="E7" s="9"/>
      <c r="F7" s="9"/>
    </row>
    <row r="8" spans="1:8" s="14" customFormat="1" ht="54.75" customHeight="1" x14ac:dyDescent="0.2">
      <c r="A8" s="10" t="s">
        <v>8</v>
      </c>
      <c r="B8" s="11" t="s">
        <v>9</v>
      </c>
      <c r="C8" s="11" t="s">
        <v>10</v>
      </c>
      <c r="D8" s="12" t="s">
        <v>102</v>
      </c>
      <c r="E8" s="13" t="str">
        <f>MID(E10,FIND("Проект",E10,1)+7,4)&amp;" ББ="&amp;LEFT(RIGHT(E9,12),2)</f>
        <v>2022 ББ=20</v>
      </c>
      <c r="F8" s="13" t="str">
        <f>MID(F10,FIND("Проект",F10,1)+7,4)&amp;" ББ="&amp;LEFT(RIGHT(F9,12),2)</f>
        <v>2022 ББ=22</v>
      </c>
      <c r="G8" s="12" t="s">
        <v>103</v>
      </c>
      <c r="H8" s="12" t="s">
        <v>104</v>
      </c>
    </row>
    <row r="9" spans="1:8" s="18" customFormat="1" ht="12" hidden="1" customHeight="1" x14ac:dyDescent="0.25">
      <c r="A9" s="15" t="s">
        <v>0</v>
      </c>
      <c r="B9" s="15" t="s">
        <v>2</v>
      </c>
      <c r="C9" s="15" t="s">
        <v>4</v>
      </c>
      <c r="D9" s="16" t="s">
        <v>16</v>
      </c>
      <c r="E9" s="17" t="s">
        <v>15</v>
      </c>
      <c r="F9" s="17" t="s">
        <v>17</v>
      </c>
    </row>
    <row r="10" spans="1:8" s="5" customFormat="1" ht="35.25" hidden="1" customHeight="1" x14ac:dyDescent="0.2">
      <c r="A10" s="19" t="s">
        <v>1</v>
      </c>
      <c r="B10" s="19" t="s">
        <v>3</v>
      </c>
      <c r="C10" s="19" t="s">
        <v>5</v>
      </c>
      <c r="D10" s="20" t="s">
        <v>14</v>
      </c>
      <c r="E10" s="21" t="s">
        <v>14</v>
      </c>
      <c r="F10" s="21" t="s">
        <v>14</v>
      </c>
    </row>
    <row r="11" spans="1:8" s="5" customFormat="1" ht="14.25" hidden="1" x14ac:dyDescent="0.2">
      <c r="A11" s="26" t="s">
        <v>13</v>
      </c>
      <c r="B11" s="27" t="s">
        <v>6</v>
      </c>
      <c r="C11" s="27" t="s">
        <v>6</v>
      </c>
      <c r="D11" s="28">
        <v>409549.5</v>
      </c>
      <c r="E11" s="28">
        <v>409549.5</v>
      </c>
      <c r="F11" s="28"/>
    </row>
    <row r="12" spans="1:8" s="5" customFormat="1" ht="14.25" x14ac:dyDescent="0.2">
      <c r="A12" s="26" t="s">
        <v>25</v>
      </c>
      <c r="B12" s="27" t="s">
        <v>26</v>
      </c>
      <c r="C12" s="27"/>
      <c r="D12" s="28">
        <v>11137.7</v>
      </c>
      <c r="E12" s="28">
        <v>219678.8</v>
      </c>
      <c r="F12" s="28"/>
      <c r="G12" s="40">
        <v>9765.7000000000007</v>
      </c>
      <c r="H12" s="40">
        <v>10150.700000000001</v>
      </c>
    </row>
    <row r="13" spans="1:8" s="5" customFormat="1" ht="14.25" x14ac:dyDescent="0.2">
      <c r="A13" s="26" t="s">
        <v>27</v>
      </c>
      <c r="B13" s="27" t="s">
        <v>28</v>
      </c>
      <c r="C13" s="27" t="s">
        <v>6</v>
      </c>
      <c r="D13" s="28">
        <v>50</v>
      </c>
      <c r="E13" s="28">
        <v>39076.300000000003</v>
      </c>
      <c r="F13" s="28"/>
      <c r="G13" s="40"/>
      <c r="H13" s="40"/>
    </row>
    <row r="14" spans="1:8" s="5" customFormat="1" ht="14.25" x14ac:dyDescent="0.2">
      <c r="A14" s="26" t="s">
        <v>29</v>
      </c>
      <c r="B14" s="27" t="s">
        <v>30</v>
      </c>
      <c r="C14" s="27" t="s">
        <v>6</v>
      </c>
      <c r="D14" s="28">
        <v>50</v>
      </c>
      <c r="E14" s="28">
        <v>39076.300000000003</v>
      </c>
      <c r="F14" s="28"/>
      <c r="G14" s="40"/>
      <c r="H14" s="40"/>
    </row>
    <row r="15" spans="1:8" s="5" customFormat="1" ht="21.75" x14ac:dyDescent="0.2">
      <c r="A15" s="26" t="s">
        <v>33</v>
      </c>
      <c r="B15" s="27" t="s">
        <v>34</v>
      </c>
      <c r="C15" s="27" t="s">
        <v>6</v>
      </c>
      <c r="D15" s="28">
        <v>50</v>
      </c>
      <c r="E15" s="28">
        <v>10056</v>
      </c>
      <c r="F15" s="28"/>
      <c r="G15" s="40"/>
      <c r="H15" s="40"/>
    </row>
    <row r="16" spans="1:8" s="5" customFormat="1" ht="14.25" x14ac:dyDescent="0.2">
      <c r="A16" s="2" t="s">
        <v>31</v>
      </c>
      <c r="B16" s="3" t="s">
        <v>34</v>
      </c>
      <c r="C16" s="3" t="s">
        <v>32</v>
      </c>
      <c r="D16" s="28">
        <v>50</v>
      </c>
      <c r="E16" s="4">
        <v>10056</v>
      </c>
      <c r="F16" s="4"/>
      <c r="G16" s="40"/>
      <c r="H16" s="40"/>
    </row>
    <row r="17" spans="1:8" s="5" customFormat="1" ht="14.25" x14ac:dyDescent="0.2">
      <c r="A17" s="26" t="s">
        <v>35</v>
      </c>
      <c r="B17" s="27" t="s">
        <v>36</v>
      </c>
      <c r="C17" s="27" t="s">
        <v>6</v>
      </c>
      <c r="D17" s="28">
        <v>9922</v>
      </c>
      <c r="E17" s="28">
        <v>137876.70000000001</v>
      </c>
      <c r="F17" s="28"/>
      <c r="G17" s="40">
        <v>9765.7000000000007</v>
      </c>
      <c r="H17" s="40">
        <v>10150.700000000001</v>
      </c>
    </row>
    <row r="18" spans="1:8" s="5" customFormat="1" ht="14.25" x14ac:dyDescent="0.2">
      <c r="A18" s="26" t="s">
        <v>37</v>
      </c>
      <c r="B18" s="27" t="s">
        <v>38</v>
      </c>
      <c r="C18" s="27" t="s">
        <v>6</v>
      </c>
      <c r="D18" s="28">
        <v>9922</v>
      </c>
      <c r="E18" s="28">
        <v>137876.70000000001</v>
      </c>
      <c r="F18" s="28"/>
      <c r="G18" s="40">
        <v>9765.7000000000007</v>
      </c>
      <c r="H18" s="40">
        <v>10150.700000000001</v>
      </c>
    </row>
    <row r="19" spans="1:8" s="5" customFormat="1" ht="36" x14ac:dyDescent="0.2">
      <c r="A19" s="29" t="s">
        <v>105</v>
      </c>
      <c r="B19" s="42" t="s">
        <v>106</v>
      </c>
      <c r="C19" s="3" t="s">
        <v>6</v>
      </c>
      <c r="D19" s="31" t="s">
        <v>107</v>
      </c>
      <c r="E19" s="32">
        <v>9765.7000000000007</v>
      </c>
      <c r="F19" s="32"/>
      <c r="G19" s="32"/>
      <c r="H19" s="32">
        <v>10150.700000000001</v>
      </c>
    </row>
    <row r="20" spans="1:8" s="5" customFormat="1" ht="14.25" x14ac:dyDescent="0.2">
      <c r="A20" s="2" t="s">
        <v>39</v>
      </c>
      <c r="B20" s="43" t="s">
        <v>106</v>
      </c>
      <c r="C20" s="3" t="s">
        <v>40</v>
      </c>
      <c r="D20" s="34" t="s">
        <v>108</v>
      </c>
      <c r="E20" s="35">
        <v>7500.5</v>
      </c>
      <c r="F20" s="35"/>
      <c r="G20" s="35"/>
      <c r="H20" s="35">
        <v>7796.2</v>
      </c>
    </row>
    <row r="21" spans="1:8" s="5" customFormat="1" ht="22.5" x14ac:dyDescent="0.2">
      <c r="A21" s="2" t="s">
        <v>41</v>
      </c>
      <c r="B21" s="43" t="s">
        <v>106</v>
      </c>
      <c r="C21" s="3" t="s">
        <v>42</v>
      </c>
      <c r="D21" s="34" t="s">
        <v>109</v>
      </c>
      <c r="E21" s="35">
        <v>2265.1999999999998</v>
      </c>
      <c r="F21" s="35"/>
      <c r="G21" s="35"/>
      <c r="H21" s="35">
        <v>2354.5</v>
      </c>
    </row>
    <row r="22" spans="1:8" s="5" customFormat="1" ht="21.75" x14ac:dyDescent="0.2">
      <c r="A22" s="26" t="s">
        <v>43</v>
      </c>
      <c r="B22" s="27" t="s">
        <v>44</v>
      </c>
      <c r="C22" s="27" t="s">
        <v>6</v>
      </c>
      <c r="D22" s="28">
        <v>1165.7</v>
      </c>
      <c r="E22" s="28">
        <v>4728</v>
      </c>
      <c r="F22" s="28"/>
      <c r="G22" s="40"/>
      <c r="H22" s="40"/>
    </row>
    <row r="23" spans="1:8" s="5" customFormat="1" ht="21.75" x14ac:dyDescent="0.2">
      <c r="A23" s="26" t="s">
        <v>97</v>
      </c>
      <c r="B23" s="27" t="s">
        <v>45</v>
      </c>
      <c r="C23" s="27" t="s">
        <v>6</v>
      </c>
      <c r="D23" s="28">
        <v>1165.7</v>
      </c>
      <c r="E23" s="28">
        <v>4728</v>
      </c>
      <c r="F23" s="28"/>
      <c r="G23" s="40"/>
      <c r="H23" s="40"/>
    </row>
    <row r="24" spans="1:8" s="5" customFormat="1" ht="21.75" x14ac:dyDescent="0.2">
      <c r="A24" s="26" t="s">
        <v>46</v>
      </c>
      <c r="B24" s="27" t="s">
        <v>47</v>
      </c>
      <c r="C24" s="27" t="s">
        <v>6</v>
      </c>
      <c r="D24" s="28">
        <v>1165.7</v>
      </c>
      <c r="E24" s="28">
        <v>1159</v>
      </c>
      <c r="F24" s="28"/>
      <c r="G24" s="40"/>
      <c r="H24" s="40"/>
    </row>
    <row r="25" spans="1:8" s="5" customFormat="1" ht="14.25" x14ac:dyDescent="0.2">
      <c r="A25" s="2" t="s">
        <v>39</v>
      </c>
      <c r="B25" s="3" t="s">
        <v>47</v>
      </c>
      <c r="C25" s="3" t="s">
        <v>40</v>
      </c>
      <c r="D25" s="34" t="s">
        <v>110</v>
      </c>
      <c r="E25" s="4">
        <v>81</v>
      </c>
      <c r="F25" s="4"/>
      <c r="G25" s="40"/>
      <c r="H25" s="40"/>
    </row>
    <row r="26" spans="1:8" s="5" customFormat="1" ht="22.5" x14ac:dyDescent="0.2">
      <c r="A26" s="2" t="s">
        <v>41</v>
      </c>
      <c r="B26" s="3" t="s">
        <v>47</v>
      </c>
      <c r="C26" s="3" t="s">
        <v>42</v>
      </c>
      <c r="D26" s="34" t="s">
        <v>111</v>
      </c>
      <c r="E26" s="4">
        <v>547</v>
      </c>
      <c r="F26" s="4"/>
      <c r="G26" s="40"/>
      <c r="H26" s="40"/>
    </row>
    <row r="27" spans="1:8" s="5" customFormat="1" ht="14.25" x14ac:dyDescent="0.2">
      <c r="A27" s="26" t="s">
        <v>48</v>
      </c>
      <c r="B27" s="27" t="s">
        <v>49</v>
      </c>
      <c r="C27" s="27" t="s">
        <v>6</v>
      </c>
      <c r="D27" s="28">
        <v>-871.06361000000004</v>
      </c>
      <c r="E27" s="28">
        <v>90995</v>
      </c>
      <c r="F27" s="28"/>
      <c r="G27" s="40"/>
      <c r="H27" s="40"/>
    </row>
    <row r="28" spans="1:8" s="5" customFormat="1" ht="14.25" x14ac:dyDescent="0.2">
      <c r="A28" s="26" t="s">
        <v>50</v>
      </c>
      <c r="B28" s="27" t="s">
        <v>51</v>
      </c>
      <c r="C28" s="27" t="s">
        <v>6</v>
      </c>
      <c r="D28" s="28">
        <v>35.636389999999999</v>
      </c>
      <c r="E28" s="28">
        <v>12309</v>
      </c>
      <c r="F28" s="28"/>
      <c r="G28" s="40"/>
      <c r="H28" s="40"/>
    </row>
    <row r="29" spans="1:8" s="5" customFormat="1" ht="14.25" x14ac:dyDescent="0.2">
      <c r="A29" s="26" t="s">
        <v>52</v>
      </c>
      <c r="B29" s="27" t="s">
        <v>53</v>
      </c>
      <c r="C29" s="27" t="s">
        <v>6</v>
      </c>
      <c r="D29" s="28">
        <v>35.636389999999999</v>
      </c>
      <c r="E29" s="28">
        <v>36</v>
      </c>
      <c r="F29" s="28"/>
      <c r="G29" s="40"/>
      <c r="H29" s="40"/>
    </row>
    <row r="30" spans="1:8" s="5" customFormat="1" ht="14.25" x14ac:dyDescent="0.2">
      <c r="A30" s="26" t="s">
        <v>112</v>
      </c>
      <c r="B30" s="27" t="s">
        <v>54</v>
      </c>
      <c r="C30" s="27" t="s">
        <v>6</v>
      </c>
      <c r="D30" s="28">
        <v>35.636389999999999</v>
      </c>
      <c r="E30" s="28">
        <v>36</v>
      </c>
      <c r="F30" s="28"/>
      <c r="G30" s="40"/>
      <c r="H30" s="40"/>
    </row>
    <row r="31" spans="1:8" s="5" customFormat="1" ht="14.25" x14ac:dyDescent="0.2">
      <c r="A31" s="2" t="s">
        <v>31</v>
      </c>
      <c r="B31" s="3" t="s">
        <v>54</v>
      </c>
      <c r="C31" s="3" t="s">
        <v>32</v>
      </c>
      <c r="D31" s="28">
        <v>35.636389999999999</v>
      </c>
      <c r="E31" s="4">
        <v>36</v>
      </c>
      <c r="F31" s="4"/>
      <c r="G31" s="40"/>
      <c r="H31" s="40"/>
    </row>
    <row r="32" spans="1:8" s="5" customFormat="1" ht="21.75" x14ac:dyDescent="0.2">
      <c r="A32" s="26" t="s">
        <v>43</v>
      </c>
      <c r="B32" s="27" t="s">
        <v>55</v>
      </c>
      <c r="C32" s="27" t="s">
        <v>6</v>
      </c>
      <c r="D32" s="28">
        <v>-906.7</v>
      </c>
      <c r="E32" s="28">
        <v>39928</v>
      </c>
      <c r="F32" s="28"/>
      <c r="G32" s="40"/>
      <c r="H32" s="40"/>
    </row>
    <row r="33" spans="1:8" s="5" customFormat="1" ht="42.75" x14ac:dyDescent="0.2">
      <c r="A33" s="26" t="s">
        <v>98</v>
      </c>
      <c r="B33" s="27" t="s">
        <v>56</v>
      </c>
      <c r="C33" s="27" t="s">
        <v>6</v>
      </c>
      <c r="D33" s="28">
        <v>-665.7</v>
      </c>
      <c r="E33" s="28">
        <v>18260</v>
      </c>
      <c r="F33" s="28"/>
      <c r="G33" s="40"/>
      <c r="H33" s="40"/>
    </row>
    <row r="34" spans="1:8" s="5" customFormat="1" ht="21.75" x14ac:dyDescent="0.2">
      <c r="A34" s="26" t="s">
        <v>46</v>
      </c>
      <c r="B34" s="27" t="s">
        <v>57</v>
      </c>
      <c r="C34" s="27" t="s">
        <v>6</v>
      </c>
      <c r="D34" s="28">
        <v>-665.7</v>
      </c>
      <c r="E34" s="28">
        <v>18260</v>
      </c>
      <c r="F34" s="28"/>
      <c r="G34" s="40"/>
      <c r="H34" s="40"/>
    </row>
    <row r="35" spans="1:8" s="5" customFormat="1" ht="14.25" x14ac:dyDescent="0.2">
      <c r="A35" s="2" t="s">
        <v>39</v>
      </c>
      <c r="B35" s="3" t="s">
        <v>57</v>
      </c>
      <c r="C35" s="3" t="s">
        <v>40</v>
      </c>
      <c r="D35" s="4">
        <v>-895.3</v>
      </c>
      <c r="E35" s="4">
        <v>11037</v>
      </c>
      <c r="F35" s="4"/>
      <c r="G35" s="40"/>
      <c r="H35" s="40"/>
    </row>
    <row r="36" spans="1:8" s="5" customFormat="1" ht="22.5" x14ac:dyDescent="0.2">
      <c r="A36" s="2" t="s">
        <v>41</v>
      </c>
      <c r="B36" s="3" t="s">
        <v>57</v>
      </c>
      <c r="C36" s="3" t="s">
        <v>42</v>
      </c>
      <c r="D36" s="4">
        <v>-270.39999999999998</v>
      </c>
      <c r="E36" s="4">
        <v>3333</v>
      </c>
      <c r="F36" s="4"/>
      <c r="G36" s="40"/>
      <c r="H36" s="40"/>
    </row>
    <row r="37" spans="1:8" s="5" customFormat="1" ht="14.25" x14ac:dyDescent="0.2">
      <c r="A37" s="2" t="s">
        <v>18</v>
      </c>
      <c r="B37" s="3" t="s">
        <v>57</v>
      </c>
      <c r="C37" s="3" t="s">
        <v>19</v>
      </c>
      <c r="D37" s="4">
        <v>500</v>
      </c>
      <c r="E37" s="4">
        <v>610</v>
      </c>
      <c r="F37" s="4"/>
      <c r="G37" s="40"/>
      <c r="H37" s="40"/>
    </row>
    <row r="38" spans="1:8" s="5" customFormat="1" ht="14.25" x14ac:dyDescent="0.2">
      <c r="A38" s="26" t="s">
        <v>58</v>
      </c>
      <c r="B38" s="27" t="s">
        <v>59</v>
      </c>
      <c r="C38" s="27" t="s">
        <v>6</v>
      </c>
      <c r="D38" s="28">
        <v>-241</v>
      </c>
      <c r="E38" s="28">
        <v>21668</v>
      </c>
      <c r="F38" s="28"/>
      <c r="G38" s="40"/>
      <c r="H38" s="40"/>
    </row>
    <row r="39" spans="1:8" s="5" customFormat="1" ht="21.75" x14ac:dyDescent="0.2">
      <c r="A39" s="26" t="s">
        <v>33</v>
      </c>
      <c r="B39" s="27" t="s">
        <v>60</v>
      </c>
      <c r="C39" s="27" t="s">
        <v>6</v>
      </c>
      <c r="D39" s="28">
        <v>-241</v>
      </c>
      <c r="E39" s="28">
        <v>21668</v>
      </c>
      <c r="F39" s="28"/>
      <c r="G39" s="40"/>
      <c r="H39" s="40"/>
    </row>
    <row r="40" spans="1:8" s="5" customFormat="1" ht="33.75" x14ac:dyDescent="0.2">
      <c r="A40" s="2" t="s">
        <v>23</v>
      </c>
      <c r="B40" s="3" t="s">
        <v>60</v>
      </c>
      <c r="C40" s="3" t="s">
        <v>24</v>
      </c>
      <c r="D40" s="4">
        <v>-241</v>
      </c>
      <c r="E40" s="4">
        <v>21668</v>
      </c>
      <c r="F40" s="4"/>
      <c r="G40" s="40"/>
      <c r="H40" s="40"/>
    </row>
    <row r="41" spans="1:8" s="5" customFormat="1" ht="14.25" x14ac:dyDescent="0.2">
      <c r="A41" s="26" t="s">
        <v>61</v>
      </c>
      <c r="B41" s="27" t="s">
        <v>62</v>
      </c>
      <c r="C41" s="27" t="s">
        <v>6</v>
      </c>
      <c r="D41" s="28">
        <v>1628.17</v>
      </c>
      <c r="E41" s="28">
        <v>3319.3</v>
      </c>
      <c r="F41" s="28"/>
      <c r="G41" s="40"/>
      <c r="H41" s="40"/>
    </row>
    <row r="42" spans="1:8" s="5" customFormat="1" ht="21.75" x14ac:dyDescent="0.2">
      <c r="A42" s="26" t="s">
        <v>63</v>
      </c>
      <c r="B42" s="27" t="s">
        <v>64</v>
      </c>
      <c r="C42" s="27" t="s">
        <v>6</v>
      </c>
      <c r="D42" s="28">
        <v>1628.17</v>
      </c>
      <c r="E42" s="28">
        <v>79</v>
      </c>
      <c r="F42" s="28"/>
      <c r="G42" s="40"/>
      <c r="H42" s="40"/>
    </row>
    <row r="43" spans="1:8" s="5" customFormat="1" ht="21.75" x14ac:dyDescent="0.2">
      <c r="A43" s="26" t="s">
        <v>65</v>
      </c>
      <c r="B43" s="27" t="s">
        <v>66</v>
      </c>
      <c r="C43" s="27" t="s">
        <v>6</v>
      </c>
      <c r="D43" s="28">
        <v>1628.17</v>
      </c>
      <c r="E43" s="28">
        <v>79</v>
      </c>
      <c r="F43" s="28"/>
      <c r="G43" s="40"/>
      <c r="H43" s="40"/>
    </row>
    <row r="44" spans="1:8" s="5" customFormat="1" ht="14.25" x14ac:dyDescent="0.2">
      <c r="A44" s="26" t="s">
        <v>67</v>
      </c>
      <c r="B44" s="27" t="s">
        <v>68</v>
      </c>
      <c r="C44" s="27" t="s">
        <v>6</v>
      </c>
      <c r="D44" s="28">
        <v>1628.17</v>
      </c>
      <c r="E44" s="28">
        <v>16.5</v>
      </c>
      <c r="F44" s="28"/>
      <c r="G44" s="40"/>
      <c r="H44" s="40"/>
    </row>
    <row r="45" spans="1:8" s="5" customFormat="1" ht="14.25" x14ac:dyDescent="0.2">
      <c r="A45" s="2" t="s">
        <v>69</v>
      </c>
      <c r="B45" s="3" t="s">
        <v>68</v>
      </c>
      <c r="C45" s="3" t="s">
        <v>70</v>
      </c>
      <c r="D45" s="4">
        <v>1628.17</v>
      </c>
      <c r="E45" s="4">
        <v>16.5</v>
      </c>
      <c r="F45" s="4"/>
      <c r="G45" s="40"/>
      <c r="H45" s="40"/>
    </row>
    <row r="46" spans="1:8" s="5" customFormat="1" ht="14.25" x14ac:dyDescent="0.2">
      <c r="A46" s="26" t="s">
        <v>71</v>
      </c>
      <c r="B46" s="27" t="s">
        <v>72</v>
      </c>
      <c r="C46" s="3" t="s">
        <v>6</v>
      </c>
      <c r="D46" s="31" t="s">
        <v>122</v>
      </c>
      <c r="E46" s="4"/>
      <c r="F46" s="4"/>
      <c r="G46" s="40"/>
      <c r="H46" s="40"/>
    </row>
    <row r="47" spans="1:8" s="5" customFormat="1" ht="21.75" x14ac:dyDescent="0.2">
      <c r="A47" s="26" t="s">
        <v>75</v>
      </c>
      <c r="B47" s="27" t="s">
        <v>76</v>
      </c>
      <c r="C47" s="3" t="s">
        <v>6</v>
      </c>
      <c r="D47" s="31" t="s">
        <v>122</v>
      </c>
      <c r="E47" s="4"/>
      <c r="F47" s="4"/>
      <c r="G47" s="40"/>
      <c r="H47" s="40"/>
    </row>
    <row r="48" spans="1:8" s="5" customFormat="1" ht="21.75" x14ac:dyDescent="0.2">
      <c r="A48" s="26" t="s">
        <v>77</v>
      </c>
      <c r="B48" s="27" t="s">
        <v>78</v>
      </c>
      <c r="C48" s="3" t="s">
        <v>6</v>
      </c>
      <c r="D48" s="31" t="s">
        <v>122</v>
      </c>
      <c r="E48" s="4"/>
      <c r="F48" s="4"/>
      <c r="G48" s="40"/>
      <c r="H48" s="40"/>
    </row>
    <row r="49" spans="1:8" s="5" customFormat="1" ht="21.75" x14ac:dyDescent="0.2">
      <c r="A49" s="26" t="s">
        <v>79</v>
      </c>
      <c r="B49" s="27" t="s">
        <v>80</v>
      </c>
      <c r="C49" s="3" t="s">
        <v>6</v>
      </c>
      <c r="D49" s="31" t="s">
        <v>122</v>
      </c>
      <c r="E49" s="4"/>
      <c r="F49" s="4"/>
      <c r="G49" s="40"/>
      <c r="H49" s="40"/>
    </row>
    <row r="50" spans="1:8" s="5" customFormat="1" ht="14.25" x14ac:dyDescent="0.2">
      <c r="A50" s="2" t="s">
        <v>18</v>
      </c>
      <c r="B50" s="3" t="s">
        <v>80</v>
      </c>
      <c r="C50" s="3" t="s">
        <v>19</v>
      </c>
      <c r="D50" s="34" t="s">
        <v>122</v>
      </c>
      <c r="E50" s="4"/>
      <c r="F50" s="4"/>
      <c r="G50" s="40"/>
      <c r="H50" s="40"/>
    </row>
    <row r="51" spans="1:8" s="5" customFormat="1" ht="14.25" x14ac:dyDescent="0.2">
      <c r="A51" s="26" t="s">
        <v>81</v>
      </c>
      <c r="B51" s="27" t="s">
        <v>82</v>
      </c>
      <c r="C51" s="27" t="s">
        <v>6</v>
      </c>
      <c r="D51" s="28">
        <v>743.6</v>
      </c>
      <c r="E51" s="28">
        <v>41634.9</v>
      </c>
      <c r="F51" s="28"/>
      <c r="G51" s="40"/>
      <c r="H51" s="40"/>
    </row>
    <row r="52" spans="1:8" s="5" customFormat="1" ht="14.25" x14ac:dyDescent="0.2">
      <c r="A52" s="26" t="s">
        <v>83</v>
      </c>
      <c r="B52" s="27" t="s">
        <v>84</v>
      </c>
      <c r="C52" s="27" t="s">
        <v>6</v>
      </c>
      <c r="D52" s="28">
        <v>683.6</v>
      </c>
      <c r="E52" s="28">
        <v>30656</v>
      </c>
      <c r="F52" s="28"/>
      <c r="G52" s="40"/>
      <c r="H52" s="40"/>
    </row>
    <row r="53" spans="1:8" s="5" customFormat="1" ht="21.75" x14ac:dyDescent="0.2">
      <c r="A53" s="26" t="s">
        <v>99</v>
      </c>
      <c r="B53" s="27" t="s">
        <v>85</v>
      </c>
      <c r="C53" s="27" t="s">
        <v>6</v>
      </c>
      <c r="D53" s="28">
        <v>663</v>
      </c>
      <c r="E53" s="28">
        <v>28952</v>
      </c>
      <c r="F53" s="28"/>
      <c r="G53" s="40"/>
      <c r="H53" s="40"/>
    </row>
    <row r="54" spans="1:8" s="5" customFormat="1" ht="14.25" x14ac:dyDescent="0.2">
      <c r="A54" s="26" t="s">
        <v>22</v>
      </c>
      <c r="B54" s="27" t="s">
        <v>86</v>
      </c>
      <c r="C54" s="27" t="s">
        <v>6</v>
      </c>
      <c r="D54" s="28">
        <v>422</v>
      </c>
      <c r="E54" s="28">
        <v>16863</v>
      </c>
      <c r="F54" s="28"/>
      <c r="G54" s="40"/>
      <c r="H54" s="40"/>
    </row>
    <row r="55" spans="1:8" s="5" customFormat="1" ht="22.5" x14ac:dyDescent="0.2">
      <c r="A55" s="2" t="s">
        <v>20</v>
      </c>
      <c r="B55" s="3" t="s">
        <v>86</v>
      </c>
      <c r="C55" s="3" t="s">
        <v>21</v>
      </c>
      <c r="D55" s="4">
        <v>422</v>
      </c>
      <c r="E55" s="4">
        <v>187</v>
      </c>
      <c r="F55" s="4"/>
      <c r="G55" s="40"/>
      <c r="H55" s="40"/>
    </row>
    <row r="56" spans="1:8" s="5" customFormat="1" ht="14.25" x14ac:dyDescent="0.2">
      <c r="A56" s="26" t="s">
        <v>87</v>
      </c>
      <c r="B56" s="27" t="s">
        <v>88</v>
      </c>
      <c r="C56" s="27" t="s">
        <v>6</v>
      </c>
      <c r="D56" s="28">
        <v>241</v>
      </c>
      <c r="E56" s="28">
        <v>10399</v>
      </c>
      <c r="F56" s="28"/>
      <c r="G56" s="40"/>
      <c r="H56" s="40"/>
    </row>
    <row r="57" spans="1:8" s="5" customFormat="1" ht="14.25" x14ac:dyDescent="0.2">
      <c r="A57" s="2" t="s">
        <v>18</v>
      </c>
      <c r="B57" s="3" t="s">
        <v>88</v>
      </c>
      <c r="C57" s="3" t="s">
        <v>19</v>
      </c>
      <c r="D57" s="4">
        <v>241</v>
      </c>
      <c r="E57" s="4">
        <v>347</v>
      </c>
      <c r="F57" s="4"/>
      <c r="G57" s="40"/>
      <c r="H57" s="40"/>
    </row>
    <row r="58" spans="1:8" s="5" customFormat="1" ht="14.25" x14ac:dyDescent="0.2">
      <c r="A58" s="26" t="s">
        <v>89</v>
      </c>
      <c r="B58" s="27" t="s">
        <v>90</v>
      </c>
      <c r="C58" s="27" t="s">
        <v>6</v>
      </c>
      <c r="D58" s="28">
        <v>20.6</v>
      </c>
      <c r="E58" s="28">
        <v>1704</v>
      </c>
      <c r="F58" s="28"/>
      <c r="G58" s="40"/>
      <c r="H58" s="40"/>
    </row>
    <row r="59" spans="1:8" s="5" customFormat="1" ht="14.25" x14ac:dyDescent="0.2">
      <c r="A59" s="26" t="s">
        <v>89</v>
      </c>
      <c r="B59" s="27" t="s">
        <v>91</v>
      </c>
      <c r="C59" s="27" t="s">
        <v>6</v>
      </c>
      <c r="D59" s="28">
        <v>20.6</v>
      </c>
      <c r="E59" s="28">
        <v>1704</v>
      </c>
      <c r="F59" s="28"/>
      <c r="G59" s="40"/>
      <c r="H59" s="40"/>
    </row>
    <row r="60" spans="1:8" s="5" customFormat="1" ht="14.25" x14ac:dyDescent="0.2">
      <c r="A60" s="2" t="s">
        <v>18</v>
      </c>
      <c r="B60" s="3" t="s">
        <v>91</v>
      </c>
      <c r="C60" s="3" t="s">
        <v>19</v>
      </c>
      <c r="D60" s="4">
        <v>20.6</v>
      </c>
      <c r="E60" s="4">
        <v>10</v>
      </c>
      <c r="F60" s="4"/>
      <c r="G60" s="40"/>
      <c r="H60" s="40"/>
    </row>
    <row r="61" spans="1:8" s="5" customFormat="1" ht="14.25" x14ac:dyDescent="0.2">
      <c r="A61" s="26" t="s">
        <v>92</v>
      </c>
      <c r="B61" s="27" t="s">
        <v>93</v>
      </c>
      <c r="C61" s="27" t="s">
        <v>6</v>
      </c>
      <c r="D61" s="28">
        <v>60</v>
      </c>
      <c r="E61" s="28">
        <v>8549</v>
      </c>
      <c r="F61" s="28"/>
      <c r="G61" s="40"/>
      <c r="H61" s="40"/>
    </row>
    <row r="62" spans="1:8" s="5" customFormat="1" ht="32.25" x14ac:dyDescent="0.2">
      <c r="A62" s="26" t="s">
        <v>100</v>
      </c>
      <c r="B62" s="27" t="s">
        <v>94</v>
      </c>
      <c r="C62" s="27" t="s">
        <v>6</v>
      </c>
      <c r="D62" s="28">
        <v>60</v>
      </c>
      <c r="E62" s="28">
        <v>5612</v>
      </c>
      <c r="F62" s="28"/>
      <c r="G62" s="40"/>
      <c r="H62" s="40"/>
    </row>
    <row r="63" spans="1:8" s="5" customFormat="1" ht="14.25" x14ac:dyDescent="0.2">
      <c r="A63" s="26" t="s">
        <v>22</v>
      </c>
      <c r="B63" s="27" t="s">
        <v>95</v>
      </c>
      <c r="C63" s="27" t="s">
        <v>6</v>
      </c>
      <c r="D63" s="28">
        <v>60</v>
      </c>
      <c r="E63" s="28">
        <v>5612</v>
      </c>
      <c r="F63" s="28"/>
      <c r="G63" s="40"/>
      <c r="H63" s="40"/>
    </row>
    <row r="64" spans="1:8" s="5" customFormat="1" ht="22.5" x14ac:dyDescent="0.2">
      <c r="A64" s="2" t="s">
        <v>20</v>
      </c>
      <c r="B64" s="3" t="s">
        <v>95</v>
      </c>
      <c r="C64" s="3" t="s">
        <v>21</v>
      </c>
      <c r="D64" s="4">
        <v>60</v>
      </c>
      <c r="E64" s="4">
        <v>55.4</v>
      </c>
      <c r="F64" s="4"/>
      <c r="G64" s="40"/>
      <c r="H64" s="40"/>
    </row>
    <row r="65" spans="1:8" s="5" customFormat="1" ht="21.75" x14ac:dyDescent="0.2">
      <c r="A65" s="37" t="s">
        <v>113</v>
      </c>
      <c r="B65" s="30" t="s">
        <v>117</v>
      </c>
      <c r="C65" s="39" t="s">
        <v>6</v>
      </c>
      <c r="D65" s="31" t="s">
        <v>118</v>
      </c>
      <c r="E65" s="28">
        <v>42</v>
      </c>
      <c r="F65" s="28"/>
      <c r="G65" s="40"/>
      <c r="H65" s="40"/>
    </row>
    <row r="66" spans="1:8" s="5" customFormat="1" ht="14.25" x14ac:dyDescent="0.2">
      <c r="A66" s="38" t="s">
        <v>114</v>
      </c>
      <c r="B66" s="30" t="s">
        <v>119</v>
      </c>
      <c r="C66" s="39" t="s">
        <v>6</v>
      </c>
      <c r="D66" s="31" t="s">
        <v>118</v>
      </c>
      <c r="E66" s="28">
        <v>42</v>
      </c>
      <c r="F66" s="28"/>
      <c r="G66" s="40"/>
      <c r="H66" s="40"/>
    </row>
    <row r="67" spans="1:8" s="5" customFormat="1" ht="14.25" x14ac:dyDescent="0.2">
      <c r="A67" s="37" t="s">
        <v>115</v>
      </c>
      <c r="B67" s="30" t="s">
        <v>120</v>
      </c>
      <c r="C67" s="39" t="s">
        <v>6</v>
      </c>
      <c r="D67" s="31" t="s">
        <v>118</v>
      </c>
      <c r="E67" s="28">
        <v>42</v>
      </c>
      <c r="F67" s="28"/>
      <c r="G67" s="40"/>
      <c r="H67" s="40"/>
    </row>
    <row r="68" spans="1:8" s="5" customFormat="1" ht="32.25" x14ac:dyDescent="0.2">
      <c r="A68" s="37" t="s">
        <v>116</v>
      </c>
      <c r="B68" s="30" t="s">
        <v>121</v>
      </c>
      <c r="C68" s="39" t="s">
        <v>6</v>
      </c>
      <c r="D68" s="31" t="s">
        <v>118</v>
      </c>
      <c r="E68" s="4">
        <v>42</v>
      </c>
      <c r="F68" s="4"/>
      <c r="G68" s="40"/>
      <c r="H68" s="40"/>
    </row>
    <row r="69" spans="1:8" s="5" customFormat="1" ht="22.5" x14ac:dyDescent="0.2">
      <c r="A69" s="36" t="s">
        <v>73</v>
      </c>
      <c r="B69" s="33" t="s">
        <v>121</v>
      </c>
      <c r="C69" s="33" t="s">
        <v>74</v>
      </c>
      <c r="D69" s="34" t="s">
        <v>118</v>
      </c>
      <c r="E69" s="28">
        <v>20</v>
      </c>
      <c r="F69" s="28"/>
      <c r="G69" s="40"/>
      <c r="H69" s="40"/>
    </row>
    <row r="70" spans="1:8" x14ac:dyDescent="0.25">
      <c r="A70" s="45" t="s">
        <v>11</v>
      </c>
      <c r="B70" s="45"/>
      <c r="C70" s="45"/>
      <c r="D70" s="22">
        <v>30856.58639</v>
      </c>
      <c r="E70" s="23"/>
      <c r="F70" s="23"/>
      <c r="G70" s="41">
        <v>9765.7000000000007</v>
      </c>
      <c r="H70" s="41">
        <v>10150.700000000001</v>
      </c>
    </row>
    <row r="71" spans="1:8" x14ac:dyDescent="0.25">
      <c r="A71" s="45" t="s">
        <v>12</v>
      </c>
      <c r="B71" s="45"/>
      <c r="C71" s="45"/>
      <c r="D71" s="22">
        <v>30856.58639</v>
      </c>
      <c r="E71" s="23"/>
      <c r="F71" s="23"/>
      <c r="G71" s="41">
        <v>9765.7000000000007</v>
      </c>
      <c r="H71" s="41">
        <v>10150.700000000001</v>
      </c>
    </row>
  </sheetData>
  <mergeCells count="7">
    <mergeCell ref="A4:H4"/>
    <mergeCell ref="C3:H3"/>
    <mergeCell ref="B2:H2"/>
    <mergeCell ref="A70:C70"/>
    <mergeCell ref="A71:C71"/>
    <mergeCell ref="A6:H6"/>
    <mergeCell ref="C5:H5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2022-02-24T04:53:24Z</cp:lastPrinted>
  <dcterms:created xsi:type="dcterms:W3CDTF">2014-06-17T10:35:37Z</dcterms:created>
  <dcterms:modified xsi:type="dcterms:W3CDTF">2022-02-24T04:53:28Z</dcterms:modified>
</cp:coreProperties>
</file>