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5" i="1"/>
  <c r="A4"/>
  <c r="I9"/>
  <c r="H9"/>
</calcChain>
</file>

<file path=xl/sharedStrings.xml><?xml version="1.0" encoding="utf-8"?>
<sst xmlns="http://schemas.openxmlformats.org/spreadsheetml/2006/main" count="76" uniqueCount="43">
  <si>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</si>
  <si>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</si>
  <si>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</si>
  <si>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</si>
  <si>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</si>
  <si>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</si>
  <si>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</si>
  <si>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</si>
  <si>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</si>
  <si>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</si>
  <si>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</si>
  <si>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</si>
  <si>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</si>
  <si>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</si>
  <si>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</si>
  <si>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</si>
  <si>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</si>
  <si>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</si>
  <si>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</si>
  <si>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</si>
  <si>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</si>
  <si>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</si>
  <si>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</si>
  <si>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</si>
  <si>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</si>
  <si>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к решению Совета депутатов</t>
  </si>
  <si>
    <t>Изменение в приложение № 3</t>
  </si>
  <si>
    <t>244</t>
  </si>
  <si>
    <t>Прочая закупка товаров, работ и услуг</t>
  </si>
  <si>
    <t>0700000000</t>
  </si>
  <si>
    <t>Муниципальная программа "Муниципальное хозяйство"</t>
  </si>
  <si>
    <t>04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</si>
  <si>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2023 год и плановый период 2024 и 2025 годов</t>
  </si>
  <si>
    <t>Национальная экономика</t>
  </si>
  <si>
    <t>Дорожное хозяйство (дорожные фонды)</t>
  </si>
  <si>
    <t>09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</si>
  <si>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</si>
  <si>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</si>
  <si>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Мероприятия в области дорожного хозяйства и безопасности дорожного движения</t>
  </si>
  <si>
    <t>0750100000</t>
  </si>
  <si>
    <t>Капитальный ремонт, ремонт и содержание автомобильных дорог общего пользования местного значения</t>
  </si>
  <si>
    <t>0750162510</t>
  </si>
  <si>
    <t>Сумма  изменений 2023 год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</si>
</sst>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4">
    <xf numFmtId="0" fontId="0" fillId="0" borderId="0"/>
    <xf numFmtId="0" fontId="4" fillId="0" borderId="0"/>
    <xf numFmtId="0" fontId="12" fillId="2" borderId="4">
      <alignment horizontal="left" vertical="top" wrapText="1"/>
    </xf>
    <xf numFmtId="49" fontId="12" fillId="2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</cellStyleXfs>
  <cellXfs count="59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49" fontId="8" fillId="0" borderId="1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3" xfId="0" applyFont="1" applyFill="1" applyBorder="1" applyAlignment="1">
      <alignment horizontal="right"/>
    </xf>
    <xf numFmtId="0" fontId="0" fillId="0" borderId="3" xfId="0" applyBorder="1" applyAlignment="1"/>
    <xf numFmtId="0" fontId="9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Border="1" applyAlignment="1">
      <alignment shrinkToFit="1"/>
    </xf>
    <xf numFmtId="0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0" fontId="15" fillId="3" borderId="1" xfId="2" applyNumberFormat="1" applyFont="1" applyFill="1" applyBorder="1" applyProtection="1">
      <alignment horizontal="left" vertical="top" wrapText="1"/>
    </xf>
    <xf numFmtId="49" fontId="15" fillId="3" borderId="1" xfId="3" applyNumberFormat="1" applyFont="1" applyFill="1" applyBorder="1" applyProtection="1">
      <alignment horizontal="center" vertical="top" shrinkToFit="1"/>
    </xf>
    <xf numFmtId="0" fontId="15" fillId="3" borderId="1" xfId="4" applyNumberFormat="1" applyFont="1" applyFill="1" applyBorder="1" applyProtection="1">
      <alignment horizontal="left" vertical="top" wrapText="1"/>
    </xf>
    <xf numFmtId="49" fontId="15" fillId="3" borderId="1" xfId="5" applyNumberFormat="1" applyFont="1" applyFill="1" applyBorder="1" applyProtection="1">
      <alignment horizontal="center" vertical="top" shrinkToFit="1"/>
    </xf>
    <xf numFmtId="0" fontId="15" fillId="3" borderId="1" xfId="6" applyNumberFormat="1" applyFont="1" applyFill="1" applyBorder="1" applyProtection="1">
      <alignment horizontal="left" vertical="top" wrapText="1"/>
    </xf>
    <xf numFmtId="49" fontId="15" fillId="3" borderId="1" xfId="7" applyNumberFormat="1" applyFont="1" applyFill="1" applyBorder="1" applyProtection="1">
      <alignment horizontal="center" vertical="top" shrinkToFit="1"/>
    </xf>
    <xf numFmtId="0" fontId="15" fillId="3" borderId="1" xfId="8" applyNumberFormat="1" applyFont="1" applyFill="1" applyBorder="1" applyProtection="1">
      <alignment horizontal="left" vertical="top" wrapText="1"/>
    </xf>
    <xf numFmtId="49" fontId="15" fillId="3" borderId="1" xfId="9" applyNumberFormat="1" applyFont="1" applyFill="1" applyBorder="1" applyProtection="1">
      <alignment horizontal="center" vertical="top" shrinkToFit="1"/>
    </xf>
    <xf numFmtId="0" fontId="15" fillId="3" borderId="1" xfId="10" applyNumberFormat="1" applyFont="1" applyFill="1" applyBorder="1" applyProtection="1">
      <alignment horizontal="left" vertical="top" wrapText="1"/>
    </xf>
    <xf numFmtId="49" fontId="15" fillId="3" borderId="1" xfId="11" applyNumberFormat="1" applyFont="1" applyFill="1" applyBorder="1" applyProtection="1">
      <alignment horizontal="center" vertical="top" shrinkToFit="1"/>
    </xf>
    <xf numFmtId="0" fontId="16" fillId="3" borderId="1" xfId="12" applyNumberFormat="1" applyFont="1" applyFill="1" applyBorder="1" applyProtection="1">
      <alignment horizontal="left" vertical="top" wrapText="1"/>
    </xf>
    <xf numFmtId="49" fontId="16" fillId="3" borderId="1" xfId="13" applyNumberFormat="1" applyFont="1" applyFill="1" applyBorder="1" applyProtection="1">
      <alignment horizontal="center" vertical="top" shrinkToFit="1"/>
    </xf>
    <xf numFmtId="0" fontId="1" fillId="0" borderId="1" xfId="0" quotePrefix="1" applyFont="1" applyBorder="1" applyAlignment="1">
      <alignment shrinkToFit="1"/>
    </xf>
  </cellXfs>
  <cellStyles count="14">
    <cellStyle name="ex65" xfId="2"/>
    <cellStyle name="ex66" xfId="3"/>
    <cellStyle name="ex68" xfId="4"/>
    <cellStyle name="ex69" xfId="5"/>
    <cellStyle name="ex71" xfId="6"/>
    <cellStyle name="ex72" xfId="7"/>
    <cellStyle name="ex74" xfId="8"/>
    <cellStyle name="ex75" xfId="9"/>
    <cellStyle name="ex77" xfId="10"/>
    <cellStyle name="ex78" xfId="11"/>
    <cellStyle name="ex80" xfId="12"/>
    <cellStyle name="ex81" xfId="13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22"/>
  <sheetViews>
    <sheetView tabSelected="1" topLeftCell="A2" zoomScale="110" zoomScaleNormal="110" workbookViewId="0">
      <selection activeCell="A23" sqref="A23"/>
    </sheetView>
  </sheetViews>
  <sheetFormatPr defaultRowHeight="15"/>
  <cols>
    <col min="1" max="1" width="50.85546875" style="26" customWidth="1"/>
    <col min="2" max="2" width="5.85546875" style="11" customWidth="1"/>
    <col min="3" max="3" width="4" style="11" customWidth="1"/>
    <col min="4" max="4" width="3.42578125" style="11" customWidth="1"/>
    <col min="5" max="5" width="12.7109375" style="11" customWidth="1"/>
    <col min="6" max="6" width="4.5703125" style="11" customWidth="1"/>
    <col min="7" max="7" width="12.42578125" style="10" customWidth="1"/>
    <col min="8" max="9" width="8" style="10" hidden="1" customWidth="1"/>
    <col min="10" max="16384" width="9.140625" style="8"/>
  </cols>
  <sheetData>
    <row r="1" spans="1:9" s="6" customFormat="1" ht="10.5" hidden="1" customHeight="1">
      <c r="A1" s="2"/>
      <c r="B1" s="3"/>
      <c r="C1" s="3"/>
      <c r="D1" s="3"/>
      <c r="E1" s="3"/>
      <c r="F1" s="3"/>
      <c r="G1" s="4"/>
      <c r="H1" s="5"/>
      <c r="I1" s="5"/>
    </row>
    <row r="2" spans="1:9">
      <c r="A2" s="27"/>
      <c r="B2" s="28"/>
      <c r="C2" s="28"/>
      <c r="D2" s="36" t="s">
        <v>26</v>
      </c>
      <c r="E2" s="36"/>
      <c r="F2" s="36"/>
      <c r="G2" s="36"/>
      <c r="H2" s="35"/>
      <c r="I2" s="35"/>
    </row>
    <row r="3" spans="1:9">
      <c r="A3" s="27"/>
      <c r="B3" s="37" t="s">
        <v>25</v>
      </c>
      <c r="C3" s="37"/>
      <c r="D3" s="37"/>
      <c r="E3" s="37"/>
      <c r="F3" s="37"/>
      <c r="G3" s="37"/>
      <c r="H3" s="35"/>
      <c r="I3" s="35"/>
    </row>
    <row r="4" spans="1:9">
      <c r="A4" s="38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38"/>
      <c r="C4" s="38"/>
      <c r="D4" s="38"/>
      <c r="E4" s="38"/>
      <c r="F4" s="38"/>
      <c r="G4" s="38"/>
      <c r="H4" s="35"/>
      <c r="I4" s="35"/>
    </row>
    <row r="5" spans="1:9">
      <c r="A5" s="27"/>
      <c r="B5" s="28"/>
      <c r="C5" s="38" t="str">
        <f>"от 22 декабря 2022 года  № 231"</f>
        <v>от 22 декабря 2022 года  № 231</v>
      </c>
      <c r="D5" s="38"/>
      <c r="E5" s="38"/>
      <c r="F5" s="38"/>
      <c r="G5" s="38"/>
      <c r="H5" s="35"/>
      <c r="I5" s="35"/>
    </row>
    <row r="6" spans="1:9">
      <c r="A6" s="1"/>
      <c r="B6" s="7"/>
      <c r="C6" s="7"/>
      <c r="D6" s="7"/>
      <c r="E6" s="7"/>
      <c r="F6" s="7"/>
      <c r="G6" s="9"/>
    </row>
    <row r="7" spans="1:9" ht="51.75" customHeight="1">
      <c r="A7" s="34" t="s">
        <v>32</v>
      </c>
      <c r="B7" s="34"/>
      <c r="C7" s="34"/>
      <c r="D7" s="34"/>
      <c r="E7" s="34"/>
      <c r="F7" s="34"/>
      <c r="G7" s="34"/>
      <c r="H7" s="35"/>
      <c r="I7" s="35"/>
    </row>
    <row r="8" spans="1:9">
      <c r="A8" s="1"/>
      <c r="B8" s="7"/>
      <c r="C8" s="7"/>
      <c r="D8" s="7"/>
      <c r="G8" s="39" t="s">
        <v>14</v>
      </c>
      <c r="H8" s="40"/>
      <c r="I8" s="40"/>
    </row>
    <row r="9" spans="1:9" ht="58.5" customHeight="1">
      <c r="A9" s="12" t="s">
        <v>1</v>
      </c>
      <c r="B9" s="12" t="s">
        <v>15</v>
      </c>
      <c r="C9" s="13" t="s">
        <v>5</v>
      </c>
      <c r="D9" s="13" t="s">
        <v>7</v>
      </c>
      <c r="E9" s="12" t="s">
        <v>9</v>
      </c>
      <c r="F9" s="14" t="s">
        <v>16</v>
      </c>
      <c r="G9" s="15" t="s">
        <v>42</v>
      </c>
      <c r="H9" s="15" t="str">
        <f>MID(H11,FIND("Проект",H11,1)+7,4)&amp;" ББ="&amp;LEFT(RIGHT(H10,12),2)</f>
        <v>2022 ББ=20</v>
      </c>
      <c r="I9" s="15" t="str">
        <f>MID(I11,FIND("Проект",I11,1)+7,4)&amp;" ББ="&amp;LEFT(RIGHT(I10,12),2)</f>
        <v>2022 ББ=22</v>
      </c>
    </row>
    <row r="10" spans="1:9" s="19" customFormat="1" ht="15.75" hidden="1" customHeight="1">
      <c r="A10" s="16" t="s">
        <v>0</v>
      </c>
      <c r="B10" s="17" t="s">
        <v>2</v>
      </c>
      <c r="C10" s="17" t="s">
        <v>4</v>
      </c>
      <c r="D10" s="17" t="s">
        <v>6</v>
      </c>
      <c r="E10" s="17" t="s">
        <v>8</v>
      </c>
      <c r="F10" s="17" t="s">
        <v>10</v>
      </c>
      <c r="G10" s="18" t="s">
        <v>21</v>
      </c>
      <c r="H10" s="18" t="s">
        <v>20</v>
      </c>
      <c r="I10" s="18" t="s">
        <v>22</v>
      </c>
    </row>
    <row r="11" spans="1:9" s="23" customFormat="1" ht="15.75" hidden="1" customHeight="1">
      <c r="A11" s="20" t="s">
        <v>1</v>
      </c>
      <c r="B11" s="21" t="s">
        <v>3</v>
      </c>
      <c r="C11" s="21" t="s">
        <v>5</v>
      </c>
      <c r="D11" s="21" t="s">
        <v>7</v>
      </c>
      <c r="E11" s="21" t="s">
        <v>9</v>
      </c>
      <c r="F11" s="21" t="s">
        <v>11</v>
      </c>
      <c r="G11" s="22" t="s">
        <v>19</v>
      </c>
      <c r="H11" s="22" t="s">
        <v>19</v>
      </c>
      <c r="I11" s="22" t="s">
        <v>19</v>
      </c>
    </row>
    <row r="12" spans="1:9" s="23" customFormat="1" ht="14.25" hidden="1">
      <c r="A12" s="29" t="s">
        <v>12</v>
      </c>
      <c r="B12" s="30" t="s">
        <v>13</v>
      </c>
      <c r="C12" s="30" t="s">
        <v>13</v>
      </c>
      <c r="D12" s="30" t="s">
        <v>13</v>
      </c>
      <c r="E12" s="30" t="s">
        <v>13</v>
      </c>
      <c r="F12" s="30" t="s">
        <v>13</v>
      </c>
      <c r="G12" s="31">
        <v>409549.5</v>
      </c>
      <c r="H12" s="32">
        <v>409549.5</v>
      </c>
      <c r="I12" s="32"/>
    </row>
    <row r="13" spans="1:9" s="23" customFormat="1" ht="27" customHeight="1">
      <c r="A13" s="41" t="s">
        <v>23</v>
      </c>
      <c r="B13" s="42" t="s">
        <v>24</v>
      </c>
      <c r="C13" s="42" t="s">
        <v>13</v>
      </c>
      <c r="D13" s="42" t="s">
        <v>13</v>
      </c>
      <c r="E13" s="42" t="s">
        <v>13</v>
      </c>
      <c r="F13" s="42" t="s">
        <v>13</v>
      </c>
      <c r="G13" s="43">
        <v>6226.1</v>
      </c>
      <c r="H13" s="32"/>
      <c r="I13" s="32"/>
    </row>
    <row r="14" spans="1:9" s="23" customFormat="1" ht="14.25">
      <c r="A14" s="44" t="s">
        <v>33</v>
      </c>
      <c r="B14" s="45" t="s">
        <v>24</v>
      </c>
      <c r="C14" s="45" t="s">
        <v>31</v>
      </c>
      <c r="D14" s="42"/>
      <c r="E14" s="42"/>
      <c r="F14" s="42"/>
      <c r="G14" s="43">
        <v>6226.1</v>
      </c>
      <c r="H14" s="32"/>
      <c r="I14" s="32"/>
    </row>
    <row r="15" spans="1:9" s="23" customFormat="1" ht="14.25">
      <c r="A15" s="46" t="s">
        <v>34</v>
      </c>
      <c r="B15" s="47" t="s">
        <v>24</v>
      </c>
      <c r="C15" s="47" t="s">
        <v>31</v>
      </c>
      <c r="D15" s="47" t="s">
        <v>35</v>
      </c>
      <c r="E15" s="47"/>
      <c r="F15" s="42"/>
      <c r="G15" s="43">
        <v>6226.1</v>
      </c>
      <c r="H15" s="32"/>
      <c r="I15" s="32"/>
    </row>
    <row r="16" spans="1:9" s="23" customFormat="1" ht="14.25">
      <c r="A16" s="48" t="s">
        <v>30</v>
      </c>
      <c r="B16" s="49" t="s">
        <v>24</v>
      </c>
      <c r="C16" s="49" t="s">
        <v>31</v>
      </c>
      <c r="D16" s="49" t="s">
        <v>35</v>
      </c>
      <c r="E16" s="49" t="s">
        <v>29</v>
      </c>
      <c r="F16" s="42"/>
      <c r="G16" s="43">
        <v>6226.1</v>
      </c>
      <c r="H16" s="32"/>
      <c r="I16" s="32"/>
    </row>
    <row r="17" spans="1:9" s="23" customFormat="1" ht="36">
      <c r="A17" s="50" t="s">
        <v>36</v>
      </c>
      <c r="B17" s="51" t="s">
        <v>24</v>
      </c>
      <c r="C17" s="51" t="s">
        <v>31</v>
      </c>
      <c r="D17" s="51" t="s">
        <v>35</v>
      </c>
      <c r="E17" s="51" t="s">
        <v>37</v>
      </c>
      <c r="F17" s="42"/>
      <c r="G17" s="43">
        <v>6226.1</v>
      </c>
      <c r="H17" s="32"/>
      <c r="I17" s="32"/>
    </row>
    <row r="18" spans="1:9" s="23" customFormat="1" ht="24">
      <c r="A18" s="52" t="s">
        <v>38</v>
      </c>
      <c r="B18" s="53" t="s">
        <v>24</v>
      </c>
      <c r="C18" s="53" t="s">
        <v>31</v>
      </c>
      <c r="D18" s="53" t="s">
        <v>35</v>
      </c>
      <c r="E18" s="53" t="s">
        <v>39</v>
      </c>
      <c r="F18" s="42"/>
      <c r="G18" s="43">
        <v>6226.1</v>
      </c>
      <c r="H18" s="32"/>
      <c r="I18" s="32"/>
    </row>
    <row r="19" spans="1:9" s="23" customFormat="1" ht="24">
      <c r="A19" s="54" t="s">
        <v>40</v>
      </c>
      <c r="B19" s="55" t="s">
        <v>24</v>
      </c>
      <c r="C19" s="55" t="s">
        <v>31</v>
      </c>
      <c r="D19" s="55" t="s">
        <v>35</v>
      </c>
      <c r="E19" s="55" t="s">
        <v>41</v>
      </c>
      <c r="F19" s="55"/>
      <c r="G19" s="43">
        <v>6226.1</v>
      </c>
      <c r="H19" s="32"/>
      <c r="I19" s="32"/>
    </row>
    <row r="20" spans="1:9" s="23" customFormat="1" ht="14.25">
      <c r="A20" s="56" t="s">
        <v>28</v>
      </c>
      <c r="B20" s="57" t="s">
        <v>24</v>
      </c>
      <c r="C20" s="57" t="s">
        <v>31</v>
      </c>
      <c r="D20" s="57" t="s">
        <v>35</v>
      </c>
      <c r="E20" s="57" t="s">
        <v>41</v>
      </c>
      <c r="F20" s="57" t="s">
        <v>27</v>
      </c>
      <c r="G20" s="58">
        <v>6226.1</v>
      </c>
      <c r="H20" s="32"/>
      <c r="I20" s="32"/>
    </row>
    <row r="21" spans="1:9">
      <c r="A21" s="33" t="s">
        <v>17</v>
      </c>
      <c r="B21" s="33"/>
      <c r="C21" s="33"/>
      <c r="D21" s="33"/>
      <c r="E21" s="33"/>
      <c r="F21" s="33"/>
      <c r="G21" s="24">
        <v>6226.1</v>
      </c>
      <c r="H21" s="25"/>
      <c r="I21" s="25"/>
    </row>
    <row r="22" spans="1:9">
      <c r="A22" s="33" t="s">
        <v>18</v>
      </c>
      <c r="B22" s="33"/>
      <c r="C22" s="33"/>
      <c r="D22" s="33"/>
      <c r="E22" s="33"/>
      <c r="F22" s="33"/>
      <c r="G22" s="24">
        <v>6226.1</v>
      </c>
      <c r="H22" s="25"/>
      <c r="I22" s="25"/>
    </row>
  </sheetData>
  <mergeCells count="8">
    <mergeCell ref="A22:F22"/>
    <mergeCell ref="A21:F21"/>
    <mergeCell ref="A7:I7"/>
    <mergeCell ref="D2:I2"/>
    <mergeCell ref="B3:I3"/>
    <mergeCell ref="A4:I4"/>
    <mergeCell ref="C5:I5"/>
    <mergeCell ref="G8:I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2022-12-21T07:20:31Z</cp:lastPrinted>
  <dcterms:created xsi:type="dcterms:W3CDTF">2014-06-17T07:38:51Z</dcterms:created>
  <dcterms:modified xsi:type="dcterms:W3CDTF">2023-02-09T10:31:30Z</dcterms:modified>
</cp:coreProperties>
</file>