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ВхПочта\Бухгалтер\Бух_Аппарат\Мониторинг закупок\"/>
    </mc:Choice>
  </mc:AlternateContent>
  <xr:revisionPtr revIDLastSave="0" documentId="13_ncr:1_{E4AD8F27-1DAB-42F7-BAE8-85FDC425AE27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4" l="1"/>
  <c r="E32" i="3"/>
  <c r="E26" i="3"/>
  <c r="E21" i="3"/>
  <c r="E32" i="2" l="1"/>
  <c r="E35" i="1"/>
  <c r="E24" i="1"/>
  <c r="E35" i="2"/>
  <c r="E34" i="2"/>
  <c r="E30" i="2"/>
  <c r="E29" i="2"/>
  <c r="E28" i="2"/>
  <c r="E27" i="2"/>
  <c r="E26" i="2"/>
  <c r="E25" i="2"/>
  <c r="E23" i="2"/>
  <c r="E22" i="2"/>
  <c r="E21" i="2"/>
  <c r="E20" i="2"/>
  <c r="E19" i="2"/>
  <c r="E18" i="2"/>
  <c r="E17" i="2"/>
  <c r="E16" i="2"/>
  <c r="E15" i="2"/>
  <c r="E14" i="2"/>
  <c r="E12" i="2"/>
  <c r="E11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<sst xmlns="http://schemas.openxmlformats.org/spreadsheetml/2006/main" count="467" uniqueCount="113">
  <si>
    <t>№ п/п</t>
  </si>
  <si>
    <t>Наименование Заказчика</t>
  </si>
  <si>
    <t>Р1</t>
  </si>
  <si>
    <t>Р</t>
  </si>
  <si>
    <t>К</t>
  </si>
  <si>
    <t>Степень эффективности</t>
  </si>
  <si>
    <t>ДЕТСКИЕ САДЫ</t>
  </si>
  <si>
    <t>неэффективная</t>
  </si>
  <si>
    <t>ДОП.ОБРАЗОВАНИЕ</t>
  </si>
  <si>
    <t>ШКОЛЫ</t>
  </si>
  <si>
    <t>низкоэффективная</t>
  </si>
  <si>
    <t>Показатель № 1 "Доля конкурентных закупок в общем объеме закупок заказчика (К,%)"</t>
  </si>
  <si>
    <t>УЧРЕЖДЕНИЯ КУЛЬТУРЫ</t>
  </si>
  <si>
    <t>эффективная</t>
  </si>
  <si>
    <t>ПРОЧИЕ</t>
  </si>
  <si>
    <t>P1 - сумма цен контрактов, заключенных заказчиком в течение отчетного периода по итогам осуществления конкурентных закупок, рублей;</t>
  </si>
  <si>
    <t>P - сумма цен контрактов, заключенных заказчиком в течение отчетного периода по итогам осуществления закупок (не учитываются контракты, заключенные с единственным поставщиком (подрядчиком, исполнителем) в соответствии с частью 1 статьи 93 Федерального закона № 44-ФЗ, за исключением контрактов, заключенных на основании пунктов 4, 5 части 1 статьи 93 Федерального закона № 44-ФЗ), рублей.</t>
  </si>
  <si>
    <t>K = (P1 / P) x 100</t>
  </si>
  <si>
    <t>Контрольное значение показателя, характеризующее эффективность</t>
  </si>
  <si>
    <t>Степень эффективности осуществления закупок</t>
  </si>
  <si>
    <t>K &lt;= 10%</t>
  </si>
  <si>
    <t>10% &lt; K &lt; 40%</t>
  </si>
  <si>
    <t>40% &lt;= K &lt; 70%</t>
  </si>
  <si>
    <t>K &gt;= 70%</t>
  </si>
  <si>
    <t>высокоэффективная</t>
  </si>
  <si>
    <t>МБДОУ «Киясовский детский сад № 1»</t>
  </si>
  <si>
    <t>МБДОУ «Киясовский детский сад № 2»</t>
  </si>
  <si>
    <t>МБДОУ «Киясовский детский сад № 3»</t>
  </si>
  <si>
    <t>МБДОУ «К-Пельгинский детский сад »</t>
  </si>
  <si>
    <t>МБДОУ «Первомайский детский сад»</t>
  </si>
  <si>
    <t>МБДОУ «Детский сад Березка с. Подгорное»</t>
  </si>
  <si>
    <t>МДОУ «Дом детского творчества»</t>
  </si>
  <si>
    <t>МКДОУ «Киясовская ДЮСШ»</t>
  </si>
  <si>
    <t>МБОУ «Киясовская СОШ»</t>
  </si>
  <si>
    <t>МБОУ «Первомайская СОШ»</t>
  </si>
  <si>
    <t>МКОУ «Атабаевская СОШ»</t>
  </si>
  <si>
    <t>МКОУ «Ермолаевская СОШ»</t>
  </si>
  <si>
    <t>МКОУ «Ильдибаевская ООШ»</t>
  </si>
  <si>
    <t>МКОУ «К-Пельгинская СОШ»</t>
  </si>
  <si>
    <t>МКОУ «Лутохинская СОШ»</t>
  </si>
  <si>
    <t>МКОУ «Мушаковская СОШ»</t>
  </si>
  <si>
    <t>МКОУ «Подгорновская СОШ»</t>
  </si>
  <si>
    <t>МКОУ «Старосальинская СОШ»</t>
  </si>
  <si>
    <t>Муниципальное бюджетное учреждение «Киясовский районный музей Кривоногова Петра Александровича»</t>
  </si>
  <si>
    <t>Муниципальное бюджетное учреждение «Киясовский межпоселенческий дом культуры»</t>
  </si>
  <si>
    <t>Муниципальное бюджетное учреждение культуры «Киясовская централизованная библиотечная система»</t>
  </si>
  <si>
    <t>Муниципальное бюджетное учреждение дополнительного образования «Киясовская детская школа искусств»</t>
  </si>
  <si>
    <t>МКУК «Киясовский РКМЦ»</t>
  </si>
  <si>
    <t>МБУ Центр по КООМУ</t>
  </si>
  <si>
    <t>МКУ ЕДДС</t>
  </si>
  <si>
    <t>Администрация Киясовского района УР</t>
  </si>
  <si>
    <t>Совет Депутатов Киясовского района УР</t>
  </si>
  <si>
    <t>УО Админитстрации Киясовского района УР</t>
  </si>
  <si>
    <t>Показатель № 2 "Доля закупок малого объема, осуществленных в электронном магазине, в общем объеме закупок малого объема заказчика (M, %)"</t>
  </si>
  <si>
    <t>N1</t>
  </si>
  <si>
    <t>N</t>
  </si>
  <si>
    <t>M</t>
  </si>
  <si>
    <t>N1 - сумма цен контрактов, заключенных заказчиком в течение отчетного периода по итогам осуществления закупок малого объема в электронном магазине, рублей;</t>
  </si>
  <si>
    <t>M = (N1 / N) x 100</t>
  </si>
  <si>
    <t>M &lt; 20%</t>
  </si>
  <si>
    <t>20% &lt;= M &lt; 40%</t>
  </si>
  <si>
    <t>40% &lt;= M &lt; 60%</t>
  </si>
  <si>
    <t>M &gt;= 60%</t>
  </si>
  <si>
    <t>Заказчикам, у которых отсутствуют закупки малого объема, осуществленные в электронном магазине, присваивается степень эффективности осуществления закупок «неэффективная».</t>
  </si>
  <si>
    <t>Муниципальное бюджетное учреждение культуры «Центр Удмуртской культуры» муниципального образования «Муниципальный округ Киясовский район Удмуртской Республики»</t>
  </si>
  <si>
    <t>Показатель № 3 "Доля закупок, осуществленных у субъектов малого предпринимательства, социально ориентированных некоммерческих организаций, в общем объеме закупок заказчика в отчетном периоде (В, %)"</t>
  </si>
  <si>
    <t>C</t>
  </si>
  <si>
    <t>S</t>
  </si>
  <si>
    <t>B</t>
  </si>
  <si>
    <t>С - сумма цен контрактов, заключенных заказчиком по итогам осуществления конкурентных закупок, в извещениях об осуществлении которых устанавливалось ограничение в отношении участников закупок, которыми могут быть только субъекты малого предпринимательства, социально ориентированные некоммерческие организации, в течение отчетного периода, рублей;</t>
  </si>
  <si>
    <t>S - сумма начальных (максимальных) цен контрактов конкурентных закупок заказчика, начальная (максимальная) цена контракта каждой из которых не превышает значение, установленное в пункте 1 части 1 статьи 30 Федерального закона № 44-ФЗ, осуществленных в течение отчетного периода, рублей.</t>
  </si>
  <si>
    <t>B = (C/S)x 100</t>
  </si>
  <si>
    <t>В &lt;= 15%</t>
  </si>
  <si>
    <t>15% &lt; В &lt; 45%</t>
  </si>
  <si>
    <t>45% &lt;= В &lt; 75%</t>
  </si>
  <si>
    <t>В &gt;= 75%</t>
  </si>
  <si>
    <t>Эффективность осуществления закупок заказчиками, у которых отсутствуют конкурентные закупки, по данному показателю не оценивается.</t>
  </si>
  <si>
    <t>Показатель № 4 "Среднее количество участников закупок, подавших заявку на участие в конкурентных закупках, проведенных заказчиком в отчетном периоде (Y, ед.)"</t>
  </si>
  <si>
    <t>U</t>
  </si>
  <si>
    <t>Z</t>
  </si>
  <si>
    <t>Y</t>
  </si>
  <si>
    <t>U - общее количество заявок, поданных для участия в конкурентных закупках заказчика (на момент окончания срока подачи заявок на участие в соответствующей конкурентной закупке), проведенных в отчетном периоде, за исключением совместных конкурсов и аукционов, а также закупок услуг по предоставлению кредитов, штук;</t>
  </si>
  <si>
    <t>Z - количество конкурентных закупок заказчика, проведенных в отчетном периоде, за исключением совместных конкурсов и аукционов, а также закупок услуг по предоставлению кредитов, штук.</t>
  </si>
  <si>
    <t>Y = U / Z</t>
  </si>
  <si>
    <t>Y &lt;= 1</t>
  </si>
  <si>
    <t>1 &lt; Y &lt;= 2</t>
  </si>
  <si>
    <t>2 &lt; Y &lt;= 3</t>
  </si>
  <si>
    <t>Y &gt; 3</t>
  </si>
  <si>
    <t>Заказчикам, у которых отсутствуют конкурентные закупки, присваивается степень эффективности осуществления закупок «неэффективная»</t>
  </si>
  <si>
    <t>Показатель № 5 "Доля конкурентных закупок, проведенных с нарушениями законодательства о контрактной системе, выявленными по результатам рассмотрения жалоб участников закупок и проведения на их основании внеплановых проверок в отношении заказчиков, в общем объеме конкурентных закупок заказчика (E, %)"</t>
  </si>
  <si>
    <t>O</t>
  </si>
  <si>
    <t>Z1</t>
  </si>
  <si>
    <t>E</t>
  </si>
  <si>
    <t>O - количество конкурентных закупок, проведенных с нарушениями законодательства о контрактной системе, выявленными по результатам рассмотрения жалоб участников закупок и проведения на их основании внеплановых проверок в отношении заказчиков, за отчетный период, штук;</t>
  </si>
  <si>
    <t>Z1 - количество конкурентных закупок заказчика, проведенных в отчетном периоде, штук.</t>
  </si>
  <si>
    <t>E = (O/ Z1) x 100</t>
  </si>
  <si>
    <t>E &gt; 2%</t>
  </si>
  <si>
    <t>1% &lt; E &lt;= 2%</t>
  </si>
  <si>
    <t>0% &lt; E &lt;= 1%</t>
  </si>
  <si>
    <t>E = 0%</t>
  </si>
  <si>
    <t>R</t>
  </si>
  <si>
    <t xml:space="preserve">R &gt;= 1 </t>
  </si>
  <si>
    <t xml:space="preserve">R = 0 </t>
  </si>
  <si>
    <t>Определяется на основе информации, содержащейся в единой информационной системе в сфере закупок, а также информации, полученной от контрольных органов в сфере закупок</t>
  </si>
  <si>
    <t>N - сумма цен контрактов, заключенных заказчиком в течение отчетного периода по итогам осуществления закупок малого объема (за исключением контрактов, заключенных без использования электронного магазина на основании пункта 23 Перечня случаев, при которых заказчики вправе не проводить закупки в модуле «Малые закупки» подсистемы «Управление в сфере закупок товаров, работ, услуг для государственных нужд Удмуртской Республики» региональной информационной системы , утвержденному приказом Министерства финансов Удмуртской Республики от 22.12.2022 год № 425."Об утверждении перечнч случаев, при которых заказчики вправе не проводить закупки в модуле «Малые закупки» подсистемы «Управление в сфере закупок товаров, работ, услуг для государственных нужд Удмуртской Республики»  региональной информационной системы в сфере закупок товаров работ ,услуг для обеспечения нужд Удмуртской Республики»»;</t>
  </si>
  <si>
    <t xml:space="preserve">   мм</t>
  </si>
  <si>
    <t>высоэффективная</t>
  </si>
  <si>
    <t>высокоэфективная</t>
  </si>
  <si>
    <t>неэфективная</t>
  </si>
  <si>
    <t xml:space="preserve"> нужд муниципального образования "Муниципальный округ Киясовский район Удмуртской Республики"</t>
  </si>
  <si>
    <t>Аналитический отчет  о оценке эффективности осуществления закупок товаров, работ, услуг для обеспечения</t>
  </si>
  <si>
    <t>за 2023 год</t>
  </si>
  <si>
    <t>Показатель № 6 "Количество случаев неисполнения заказчиками предписаний (R, ед.)"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</si>
</sst>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left" vertical="center"/>
    </xf>
    <xf numFmtId="0" fontId="2" fillId="0" borderId="0" xfId="0" applyFont="1"/>
    <xf numFmtId="0" fontId="2" fillId="0" borderId="6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7" xfId="0" applyFont="1" applyBorder="1"/>
    <xf numFmtId="164" fontId="1" fillId="0" borderId="4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 shrinkToFi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/>
    <xf numFmtId="0" fontId="0" fillId="0" borderId="4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opLeftCell="A19" workbookViewId="0">
      <selection activeCell="G42" sqref="G42"/>
    </sheetView>
  </sheetViews>
  <sheetFormatPr defaultRowHeight="15" x14ac:dyDescent="0.25"/>
  <cols>
    <col min="2" max="2" width="36.85546875" customWidth="1"/>
    <col min="3" max="3" width="13.42578125" customWidth="1"/>
    <col min="4" max="4" width="12.85546875" customWidth="1"/>
    <col min="5" max="5" width="16" customWidth="1"/>
    <col min="6" max="6" width="22" customWidth="1"/>
  </cols>
  <sheetData>
    <row r="1" spans="1:7" x14ac:dyDescent="0.25">
      <c r="B1" s="28" t="s">
        <v>110</v>
      </c>
    </row>
    <row r="2" spans="1:7" x14ac:dyDescent="0.25">
      <c r="B2" s="28" t="s">
        <v>109</v>
      </c>
    </row>
    <row r="3" spans="1:7" x14ac:dyDescent="0.25">
      <c r="B3" s="28" t="s">
        <v>111</v>
      </c>
    </row>
    <row r="4" spans="1:7" x14ac:dyDescent="0.25">
      <c r="A4" s="27"/>
      <c r="B4" s="36" t="s">
        <v>11</v>
      </c>
      <c r="C4" s="36"/>
      <c r="D4" s="36"/>
      <c r="E4" s="36"/>
      <c r="F4" s="36"/>
      <c r="G4" s="36"/>
    </row>
    <row r="5" spans="1:7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</row>
    <row r="6" spans="1:7" ht="15" customHeight="1" x14ac:dyDescent="0.25">
      <c r="A6" s="33" t="s">
        <v>6</v>
      </c>
      <c r="B6" s="34"/>
      <c r="C6" s="34"/>
      <c r="D6" s="34"/>
      <c r="E6" s="34"/>
      <c r="F6" s="35"/>
    </row>
    <row r="7" spans="1:7" x14ac:dyDescent="0.25">
      <c r="A7" s="2">
        <v>1</v>
      </c>
      <c r="B7" t="s">
        <v>25</v>
      </c>
      <c r="C7" s="5">
        <v>0</v>
      </c>
      <c r="D7" s="7">
        <v>1431489.54</v>
      </c>
      <c r="E7" s="5">
        <v>0</v>
      </c>
      <c r="F7" s="5" t="s">
        <v>7</v>
      </c>
    </row>
    <row r="8" spans="1:7" x14ac:dyDescent="0.25">
      <c r="A8" s="2">
        <v>2</v>
      </c>
      <c r="B8" s="3" t="s">
        <v>26</v>
      </c>
      <c r="C8" s="5">
        <v>0</v>
      </c>
      <c r="D8" s="5">
        <v>5189037.76</v>
      </c>
      <c r="E8" s="5">
        <v>0</v>
      </c>
      <c r="F8" s="5" t="s">
        <v>7</v>
      </c>
    </row>
    <row r="9" spans="1:7" x14ac:dyDescent="0.25">
      <c r="A9" s="2">
        <v>3</v>
      </c>
      <c r="B9" s="25" t="s">
        <v>27</v>
      </c>
      <c r="C9" s="5">
        <v>0</v>
      </c>
      <c r="D9" s="5">
        <v>3637481.01</v>
      </c>
      <c r="E9" s="5">
        <v>0</v>
      </c>
      <c r="F9" s="5" t="s">
        <v>7</v>
      </c>
    </row>
    <row r="10" spans="1:7" x14ac:dyDescent="0.25">
      <c r="A10" s="2">
        <v>4</v>
      </c>
      <c r="B10" s="25" t="s">
        <v>28</v>
      </c>
      <c r="C10" s="5">
        <v>0</v>
      </c>
      <c r="D10" s="5">
        <v>993595.16</v>
      </c>
      <c r="E10" s="5">
        <v>0</v>
      </c>
      <c r="F10" s="5" t="s">
        <v>7</v>
      </c>
    </row>
    <row r="11" spans="1:7" x14ac:dyDescent="0.25">
      <c r="A11" s="2">
        <v>5</v>
      </c>
      <c r="B11" s="25" t="s">
        <v>29</v>
      </c>
      <c r="C11" s="5">
        <v>0</v>
      </c>
      <c r="D11" s="5">
        <v>1283448.76</v>
      </c>
      <c r="E11" s="5">
        <v>0</v>
      </c>
      <c r="F11" s="5" t="s">
        <v>7</v>
      </c>
    </row>
    <row r="12" spans="1:7" ht="30" x14ac:dyDescent="0.25">
      <c r="A12" s="2">
        <v>6</v>
      </c>
      <c r="B12" s="16" t="s">
        <v>30</v>
      </c>
      <c r="C12" s="5">
        <v>0</v>
      </c>
      <c r="D12" s="5">
        <v>4302318.83</v>
      </c>
      <c r="E12" s="5">
        <v>0</v>
      </c>
      <c r="F12" s="5" t="s">
        <v>7</v>
      </c>
    </row>
    <row r="13" spans="1:7" x14ac:dyDescent="0.25">
      <c r="A13" s="30" t="s">
        <v>8</v>
      </c>
      <c r="B13" s="31"/>
      <c r="C13" s="31"/>
      <c r="D13" s="31"/>
      <c r="E13" s="31"/>
      <c r="F13" s="32"/>
    </row>
    <row r="14" spans="1:7" x14ac:dyDescent="0.25">
      <c r="A14" s="1">
        <v>7</v>
      </c>
      <c r="B14" t="s">
        <v>31</v>
      </c>
      <c r="C14" s="6">
        <v>0</v>
      </c>
      <c r="D14" s="6">
        <v>1185594.01</v>
      </c>
      <c r="E14" s="6">
        <v>0</v>
      </c>
      <c r="F14" s="5" t="s">
        <v>7</v>
      </c>
    </row>
    <row r="15" spans="1:7" x14ac:dyDescent="0.25">
      <c r="A15" s="2">
        <v>8</v>
      </c>
      <c r="B15" t="s">
        <v>32</v>
      </c>
      <c r="C15" s="5">
        <v>0</v>
      </c>
      <c r="D15" s="5">
        <v>3644620.08</v>
      </c>
      <c r="E15" s="6">
        <v>0</v>
      </c>
      <c r="F15" s="5" t="s">
        <v>7</v>
      </c>
    </row>
    <row r="16" spans="1:7" x14ac:dyDescent="0.25">
      <c r="A16" s="30" t="s">
        <v>9</v>
      </c>
      <c r="B16" s="31"/>
      <c r="C16" s="31"/>
      <c r="D16" s="31"/>
      <c r="E16" s="31"/>
      <c r="F16" s="32"/>
    </row>
    <row r="17" spans="1:6" x14ac:dyDescent="0.25">
      <c r="A17" s="2">
        <v>9</v>
      </c>
      <c r="B17" s="25" t="s">
        <v>33</v>
      </c>
      <c r="C17" s="5">
        <v>0</v>
      </c>
      <c r="D17" s="5">
        <v>11120142.439999999</v>
      </c>
      <c r="E17" s="5">
        <v>0</v>
      </c>
      <c r="F17" s="5" t="s">
        <v>7</v>
      </c>
    </row>
    <row r="18" spans="1:6" x14ac:dyDescent="0.25">
      <c r="A18" s="2">
        <v>10</v>
      </c>
      <c r="B18" s="25" t="s">
        <v>34</v>
      </c>
      <c r="C18" s="5">
        <v>0</v>
      </c>
      <c r="D18" s="5">
        <v>4310610.22</v>
      </c>
      <c r="E18" s="5">
        <v>0</v>
      </c>
      <c r="F18" s="22" t="s">
        <v>7</v>
      </c>
    </row>
    <row r="19" spans="1:6" x14ac:dyDescent="0.25">
      <c r="A19" s="2">
        <v>11</v>
      </c>
      <c r="B19" s="25" t="s">
        <v>35</v>
      </c>
      <c r="C19" s="5">
        <v>0</v>
      </c>
      <c r="D19" s="5">
        <v>4829784.63</v>
      </c>
      <c r="E19" s="5">
        <v>0</v>
      </c>
      <c r="F19" s="5" t="s">
        <v>7</v>
      </c>
    </row>
    <row r="20" spans="1:6" x14ac:dyDescent="0.25">
      <c r="A20" s="2">
        <v>12</v>
      </c>
      <c r="B20" s="25" t="s">
        <v>36</v>
      </c>
      <c r="C20" s="5">
        <v>0</v>
      </c>
      <c r="D20" s="5">
        <v>4621288.01</v>
      </c>
      <c r="E20" s="5">
        <v>0</v>
      </c>
      <c r="F20" s="22" t="s">
        <v>7</v>
      </c>
    </row>
    <row r="21" spans="1:6" x14ac:dyDescent="0.25">
      <c r="A21" s="2">
        <v>13</v>
      </c>
      <c r="B21" s="25" t="s">
        <v>37</v>
      </c>
      <c r="C21" s="5">
        <v>0</v>
      </c>
      <c r="D21" s="5">
        <v>4567948.8</v>
      </c>
      <c r="E21" s="5">
        <v>0</v>
      </c>
      <c r="F21" s="5" t="s">
        <v>7</v>
      </c>
    </row>
    <row r="22" spans="1:6" x14ac:dyDescent="0.25">
      <c r="A22" s="2">
        <v>14</v>
      </c>
      <c r="B22" s="25" t="s">
        <v>38</v>
      </c>
      <c r="C22" s="5">
        <v>0</v>
      </c>
      <c r="D22" s="5">
        <v>4189412.57</v>
      </c>
      <c r="E22" s="5">
        <v>0</v>
      </c>
      <c r="F22" s="5" t="s">
        <v>7</v>
      </c>
    </row>
    <row r="23" spans="1:6" x14ac:dyDescent="0.25">
      <c r="A23" s="2">
        <v>15</v>
      </c>
      <c r="B23" s="25" t="s">
        <v>39</v>
      </c>
      <c r="C23" s="5">
        <v>0</v>
      </c>
      <c r="D23" s="5">
        <v>3679693.46</v>
      </c>
      <c r="E23" s="5">
        <v>0</v>
      </c>
      <c r="F23" s="5" t="s">
        <v>7</v>
      </c>
    </row>
    <row r="24" spans="1:6" x14ac:dyDescent="0.25">
      <c r="A24" s="2">
        <v>16</v>
      </c>
      <c r="B24" s="25" t="s">
        <v>40</v>
      </c>
      <c r="C24" s="5">
        <v>590000</v>
      </c>
      <c r="D24" s="5">
        <v>5481497.0599999996</v>
      </c>
      <c r="E24" s="5">
        <f t="shared" ref="E24" si="0">(C24/D24)*100</f>
        <v>10.76348292340414</v>
      </c>
      <c r="F24" s="5" t="s">
        <v>10</v>
      </c>
    </row>
    <row r="25" spans="1:6" x14ac:dyDescent="0.25">
      <c r="A25" s="17">
        <v>17</v>
      </c>
      <c r="B25" s="29" t="s">
        <v>41</v>
      </c>
      <c r="C25" s="5">
        <v>0</v>
      </c>
      <c r="D25" s="5">
        <v>4488406.0999999996</v>
      </c>
      <c r="E25" s="5">
        <v>0</v>
      </c>
      <c r="F25" s="5" t="s">
        <v>7</v>
      </c>
    </row>
    <row r="26" spans="1:6" x14ac:dyDescent="0.25">
      <c r="A26" s="2">
        <v>18</v>
      </c>
      <c r="B26" t="s">
        <v>42</v>
      </c>
      <c r="C26" s="5">
        <v>0</v>
      </c>
      <c r="D26" s="5">
        <v>3306195.25</v>
      </c>
      <c r="E26" s="5">
        <v>0</v>
      </c>
      <c r="F26" s="5" t="s">
        <v>7</v>
      </c>
    </row>
    <row r="27" spans="1:6" x14ac:dyDescent="0.25">
      <c r="A27" s="30" t="s">
        <v>12</v>
      </c>
      <c r="B27" s="31"/>
      <c r="C27" s="31"/>
      <c r="D27" s="31"/>
      <c r="E27" s="31"/>
      <c r="F27" s="32"/>
    </row>
    <row r="28" spans="1:6" ht="39" x14ac:dyDescent="0.25">
      <c r="A28" s="2">
        <v>19</v>
      </c>
      <c r="B28" s="23" t="s">
        <v>43</v>
      </c>
      <c r="C28" s="5">
        <v>0</v>
      </c>
      <c r="D28" s="5">
        <v>251662.55</v>
      </c>
      <c r="E28" s="5">
        <v>0</v>
      </c>
      <c r="F28" s="5" t="s">
        <v>7</v>
      </c>
    </row>
    <row r="29" spans="1:6" ht="39" x14ac:dyDescent="0.25">
      <c r="A29" s="2">
        <v>20</v>
      </c>
      <c r="B29" s="24" t="s">
        <v>44</v>
      </c>
      <c r="C29" s="5">
        <v>769474</v>
      </c>
      <c r="D29" s="5">
        <v>6748604.7999999998</v>
      </c>
      <c r="E29" s="5">
        <v>11.4</v>
      </c>
      <c r="F29" s="5" t="s">
        <v>10</v>
      </c>
    </row>
    <row r="30" spans="1:6" ht="38.25" x14ac:dyDescent="0.25">
      <c r="A30" s="17">
        <v>21</v>
      </c>
      <c r="B30" s="19" t="s">
        <v>45</v>
      </c>
      <c r="C30" s="18">
        <v>0</v>
      </c>
      <c r="D30" s="5">
        <v>1991917.95</v>
      </c>
      <c r="E30" s="5">
        <v>0</v>
      </c>
      <c r="F30" s="5" t="s">
        <v>7</v>
      </c>
    </row>
    <row r="31" spans="1:6" ht="64.5" x14ac:dyDescent="0.25">
      <c r="A31" s="2">
        <v>22</v>
      </c>
      <c r="B31" s="24" t="s">
        <v>64</v>
      </c>
      <c r="C31" s="5">
        <v>0</v>
      </c>
      <c r="D31" s="5">
        <v>1978895.23</v>
      </c>
      <c r="E31" s="5">
        <v>0</v>
      </c>
      <c r="F31" s="5" t="s">
        <v>7</v>
      </c>
    </row>
    <row r="32" spans="1:6" ht="39" x14ac:dyDescent="0.25">
      <c r="A32" s="2">
        <v>23</v>
      </c>
      <c r="B32" s="24" t="s">
        <v>46</v>
      </c>
      <c r="C32" s="5">
        <v>0</v>
      </c>
      <c r="D32" s="5">
        <v>515397.57</v>
      </c>
      <c r="E32" s="5">
        <v>0</v>
      </c>
      <c r="F32" s="22" t="s">
        <v>7</v>
      </c>
    </row>
    <row r="33" spans="1:6" x14ac:dyDescent="0.25">
      <c r="A33" s="2">
        <v>24</v>
      </c>
      <c r="B33" t="s">
        <v>47</v>
      </c>
      <c r="C33" s="5">
        <v>0</v>
      </c>
      <c r="D33" s="5">
        <v>767285.26</v>
      </c>
      <c r="E33" s="5">
        <v>0</v>
      </c>
      <c r="F33" s="5" t="s">
        <v>7</v>
      </c>
    </row>
    <row r="34" spans="1:6" x14ac:dyDescent="0.25">
      <c r="A34" s="30" t="s">
        <v>14</v>
      </c>
      <c r="B34" s="31"/>
      <c r="C34" s="31"/>
      <c r="D34" s="31"/>
      <c r="E34" s="31"/>
      <c r="F34" s="32"/>
    </row>
    <row r="35" spans="1:6" x14ac:dyDescent="0.25">
      <c r="A35" s="2">
        <v>25</v>
      </c>
      <c r="B35" s="3" t="s">
        <v>50</v>
      </c>
      <c r="C35" s="5">
        <v>55570108</v>
      </c>
      <c r="D35" s="5">
        <v>61932173.479999997</v>
      </c>
      <c r="E35" s="5">
        <f t="shared" ref="E35" si="1">(C35/D35)*100</f>
        <v>89.727366048190575</v>
      </c>
      <c r="F35" s="5" t="s">
        <v>24</v>
      </c>
    </row>
    <row r="36" spans="1:6" x14ac:dyDescent="0.25">
      <c r="A36" s="2">
        <v>26</v>
      </c>
      <c r="B36" s="3" t="s">
        <v>51</v>
      </c>
      <c r="C36" s="5">
        <v>0</v>
      </c>
      <c r="D36" s="5">
        <v>0</v>
      </c>
      <c r="E36" s="5">
        <v>0</v>
      </c>
      <c r="F36" s="5" t="s">
        <v>7</v>
      </c>
    </row>
    <row r="37" spans="1:6" ht="26.25" x14ac:dyDescent="0.25">
      <c r="A37" s="2">
        <v>27</v>
      </c>
      <c r="B37" s="4" t="s">
        <v>52</v>
      </c>
      <c r="C37" s="5">
        <v>0</v>
      </c>
      <c r="D37" s="5">
        <v>895038.17</v>
      </c>
      <c r="E37" s="5">
        <v>0</v>
      </c>
      <c r="F37" s="5" t="s">
        <v>7</v>
      </c>
    </row>
    <row r="38" spans="1:6" x14ac:dyDescent="0.25">
      <c r="A38" s="2">
        <v>28</v>
      </c>
      <c r="B38" s="10" t="s">
        <v>48</v>
      </c>
      <c r="C38" s="5">
        <v>0</v>
      </c>
      <c r="D38" s="5">
        <v>1942841.02</v>
      </c>
      <c r="E38" s="5">
        <v>0</v>
      </c>
      <c r="F38" s="5" t="s">
        <v>7</v>
      </c>
    </row>
    <row r="39" spans="1:6" x14ac:dyDescent="0.25">
      <c r="A39" s="17">
        <v>29</v>
      </c>
      <c r="B39" s="19" t="s">
        <v>49</v>
      </c>
      <c r="C39" s="18">
        <v>0</v>
      </c>
      <c r="D39" s="5">
        <v>0</v>
      </c>
      <c r="E39" s="5">
        <v>0</v>
      </c>
      <c r="F39" s="5" t="s">
        <v>7</v>
      </c>
    </row>
    <row r="40" spans="1:6" ht="22.5" customHeight="1" x14ac:dyDescent="0.25">
      <c r="A40" s="8"/>
      <c r="B40" s="8"/>
      <c r="C40" s="8"/>
      <c r="D40" s="8"/>
      <c r="E40" s="8"/>
      <c r="F40" s="8"/>
    </row>
    <row r="41" spans="1:6" ht="24" customHeight="1" x14ac:dyDescent="0.25">
      <c r="A41" s="8"/>
      <c r="B41" s="37" t="s">
        <v>15</v>
      </c>
      <c r="C41" s="37"/>
      <c r="D41" s="37"/>
      <c r="E41" s="37"/>
      <c r="F41" s="37"/>
    </row>
    <row r="42" spans="1:6" ht="50.25" customHeight="1" x14ac:dyDescent="0.25">
      <c r="A42" s="8"/>
      <c r="B42" s="37" t="s">
        <v>16</v>
      </c>
      <c r="C42" s="37"/>
      <c r="D42" s="37"/>
      <c r="E42" s="37"/>
      <c r="F42" s="37"/>
    </row>
    <row r="43" spans="1:6" x14ac:dyDescent="0.25">
      <c r="A43" s="8"/>
      <c r="B43" s="38" t="s">
        <v>17</v>
      </c>
      <c r="C43" s="38"/>
      <c r="D43" s="38"/>
      <c r="E43" s="38"/>
      <c r="F43" s="38"/>
    </row>
    <row r="44" spans="1:6" x14ac:dyDescent="0.25">
      <c r="A44" s="8"/>
      <c r="B44" s="9"/>
      <c r="C44" s="9"/>
      <c r="D44" s="9"/>
      <c r="E44" s="9"/>
      <c r="F44" s="9"/>
    </row>
    <row r="45" spans="1:6" x14ac:dyDescent="0.25">
      <c r="A45" s="8"/>
      <c r="B45" s="39" t="s">
        <v>18</v>
      </c>
      <c r="C45" s="40"/>
      <c r="D45" s="30" t="s">
        <v>19</v>
      </c>
      <c r="E45" s="31"/>
      <c r="F45" s="32"/>
    </row>
    <row r="46" spans="1:6" x14ac:dyDescent="0.25">
      <c r="A46" s="8"/>
      <c r="B46" s="41" t="s">
        <v>20</v>
      </c>
      <c r="C46" s="41"/>
      <c r="D46" s="41" t="s">
        <v>7</v>
      </c>
      <c r="E46" s="41"/>
      <c r="F46" s="41"/>
    </row>
    <row r="47" spans="1:6" x14ac:dyDescent="0.25">
      <c r="A47" s="8"/>
      <c r="B47" s="41" t="s">
        <v>21</v>
      </c>
      <c r="C47" s="41"/>
      <c r="D47" s="41" t="s">
        <v>10</v>
      </c>
      <c r="E47" s="41"/>
      <c r="F47" s="41"/>
    </row>
    <row r="48" spans="1:6" x14ac:dyDescent="0.25">
      <c r="A48" s="8"/>
      <c r="B48" s="41" t="s">
        <v>22</v>
      </c>
      <c r="C48" s="41"/>
      <c r="D48" s="41" t="s">
        <v>13</v>
      </c>
      <c r="E48" s="41"/>
      <c r="F48" s="41"/>
    </row>
    <row r="49" spans="1:6" x14ac:dyDescent="0.25">
      <c r="A49" s="8"/>
      <c r="B49" s="41" t="s">
        <v>23</v>
      </c>
      <c r="C49" s="41"/>
      <c r="D49" s="41" t="s">
        <v>24</v>
      </c>
      <c r="E49" s="41"/>
      <c r="F49" s="41"/>
    </row>
    <row r="50" spans="1:6" x14ac:dyDescent="0.25">
      <c r="A50" s="8"/>
      <c r="B50" s="8"/>
      <c r="C50" s="8"/>
      <c r="D50" s="8"/>
      <c r="E50" s="8"/>
      <c r="F50" s="8"/>
    </row>
  </sheetData>
  <mergeCells count="19">
    <mergeCell ref="B49:C49"/>
    <mergeCell ref="D49:F49"/>
    <mergeCell ref="B46:C46"/>
    <mergeCell ref="D46:F46"/>
    <mergeCell ref="B47:C47"/>
    <mergeCell ref="D47:F47"/>
    <mergeCell ref="B48:C48"/>
    <mergeCell ref="D48:F48"/>
    <mergeCell ref="A34:F34"/>
    <mergeCell ref="B41:F41"/>
    <mergeCell ref="B42:F42"/>
    <mergeCell ref="B43:F43"/>
    <mergeCell ref="B45:C45"/>
    <mergeCell ref="D45:F45"/>
    <mergeCell ref="A27:F27"/>
    <mergeCell ref="A6:F6"/>
    <mergeCell ref="A13:F13"/>
    <mergeCell ref="A16:F16"/>
    <mergeCell ref="B4:G4"/>
  </mergeCell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topLeftCell="A26" workbookViewId="0">
      <selection activeCell="K41" sqref="K41"/>
    </sheetView>
  </sheetViews>
  <sheetFormatPr defaultRowHeight="15" x14ac:dyDescent="0.25"/>
  <cols>
    <col min="2" max="2" width="39.7109375" customWidth="1"/>
    <col min="3" max="3" width="10.85546875" customWidth="1"/>
    <col min="4" max="4" width="10.7109375" customWidth="1"/>
    <col min="6" max="6" width="17.5703125" customWidth="1"/>
  </cols>
  <sheetData>
    <row r="1" spans="1:6" ht="28.5" customHeight="1" x14ac:dyDescent="0.25">
      <c r="A1" s="36" t="s">
        <v>53</v>
      </c>
      <c r="B1" s="36"/>
      <c r="C1" s="36"/>
      <c r="D1" s="36"/>
      <c r="E1" s="36"/>
      <c r="F1" s="36"/>
    </row>
    <row r="2" spans="1:6" x14ac:dyDescent="0.25">
      <c r="A2" s="1" t="s">
        <v>0</v>
      </c>
      <c r="B2" s="2" t="s">
        <v>1</v>
      </c>
      <c r="C2" s="2" t="s">
        <v>54</v>
      </c>
      <c r="D2" s="2" t="s">
        <v>55</v>
      </c>
      <c r="E2" s="2" t="s">
        <v>56</v>
      </c>
      <c r="F2" s="2" t="s">
        <v>5</v>
      </c>
    </row>
    <row r="3" spans="1:6" x14ac:dyDescent="0.25">
      <c r="A3" s="33" t="s">
        <v>6</v>
      </c>
      <c r="B3" s="34"/>
      <c r="C3" s="34"/>
      <c r="D3" s="34"/>
      <c r="E3" s="34"/>
      <c r="F3" s="35"/>
    </row>
    <row r="4" spans="1:6" x14ac:dyDescent="0.25">
      <c r="A4" s="2">
        <v>1</v>
      </c>
      <c r="B4" t="s">
        <v>25</v>
      </c>
      <c r="C4" s="5">
        <v>243122.99</v>
      </c>
      <c r="D4" s="12">
        <v>1188366.51</v>
      </c>
      <c r="E4" s="5">
        <f t="shared" ref="E4:E30" si="0">(C4/D4)*100</f>
        <v>20.458586467570512</v>
      </c>
      <c r="F4" s="5" t="s">
        <v>10</v>
      </c>
    </row>
    <row r="5" spans="1:6" x14ac:dyDescent="0.25">
      <c r="A5" s="2">
        <v>2</v>
      </c>
      <c r="B5" s="3" t="s">
        <v>26</v>
      </c>
      <c r="C5" s="5">
        <v>1392930.82</v>
      </c>
      <c r="D5" s="12">
        <v>3796106.94</v>
      </c>
      <c r="E5" s="5">
        <f t="shared" si="0"/>
        <v>36.693666485591685</v>
      </c>
      <c r="F5" s="5" t="s">
        <v>10</v>
      </c>
    </row>
    <row r="6" spans="1:6" x14ac:dyDescent="0.25">
      <c r="A6" s="2">
        <v>3</v>
      </c>
      <c r="B6" s="25" t="s">
        <v>27</v>
      </c>
      <c r="C6" s="5">
        <v>1269107.53</v>
      </c>
      <c r="D6" s="12">
        <v>2368373.48</v>
      </c>
      <c r="E6" s="5">
        <f t="shared" si="0"/>
        <v>53.585616488156248</v>
      </c>
      <c r="F6" s="5" t="s">
        <v>13</v>
      </c>
    </row>
    <row r="7" spans="1:6" x14ac:dyDescent="0.25">
      <c r="A7" s="2">
        <v>4</v>
      </c>
      <c r="B7" s="25" t="s">
        <v>28</v>
      </c>
      <c r="C7" s="5">
        <v>141365.82</v>
      </c>
      <c r="D7" s="12">
        <v>852229.34</v>
      </c>
      <c r="E7" s="5">
        <f t="shared" si="0"/>
        <v>16.58776732563561</v>
      </c>
      <c r="F7" s="22" t="s">
        <v>108</v>
      </c>
    </row>
    <row r="8" spans="1:6" x14ac:dyDescent="0.25">
      <c r="A8" s="2">
        <v>5</v>
      </c>
      <c r="B8" s="25" t="s">
        <v>29</v>
      </c>
      <c r="C8" s="5">
        <v>238537.75</v>
      </c>
      <c r="D8" s="12">
        <v>1044911.01</v>
      </c>
      <c r="E8" s="5">
        <f t="shared" si="0"/>
        <v>22.828522976325036</v>
      </c>
      <c r="F8" s="22" t="s">
        <v>10</v>
      </c>
    </row>
    <row r="9" spans="1:6" ht="30" x14ac:dyDescent="0.25">
      <c r="A9" s="2">
        <v>6</v>
      </c>
      <c r="B9" s="26" t="s">
        <v>30</v>
      </c>
      <c r="C9" s="5">
        <v>1187393.2</v>
      </c>
      <c r="D9" s="12">
        <v>3114925.63</v>
      </c>
      <c r="E9" s="5">
        <f t="shared" si="0"/>
        <v>38.119471892495874</v>
      </c>
      <c r="F9" s="22" t="s">
        <v>10</v>
      </c>
    </row>
    <row r="10" spans="1:6" x14ac:dyDescent="0.25">
      <c r="A10" s="30" t="s">
        <v>8</v>
      </c>
      <c r="B10" s="31"/>
      <c r="C10" s="31"/>
      <c r="D10" s="31"/>
      <c r="E10" s="31"/>
      <c r="F10" s="32"/>
    </row>
    <row r="11" spans="1:6" x14ac:dyDescent="0.25">
      <c r="A11" s="1">
        <v>7</v>
      </c>
      <c r="B11" s="25" t="s">
        <v>31</v>
      </c>
      <c r="C11" s="6">
        <v>477357.84</v>
      </c>
      <c r="D11" s="13">
        <v>708236.17</v>
      </c>
      <c r="E11" s="5">
        <f t="shared" si="0"/>
        <v>67.400940564783639</v>
      </c>
      <c r="F11" s="2" t="s">
        <v>107</v>
      </c>
    </row>
    <row r="12" spans="1:6" x14ac:dyDescent="0.25">
      <c r="A12" s="2">
        <v>8</v>
      </c>
      <c r="B12" s="25" t="s">
        <v>32</v>
      </c>
      <c r="C12" s="5">
        <v>1547821.5</v>
      </c>
      <c r="D12" s="12">
        <v>1547821.51</v>
      </c>
      <c r="E12" s="5">
        <f t="shared" si="0"/>
        <v>99.999999353930662</v>
      </c>
      <c r="F12" s="5" t="s">
        <v>107</v>
      </c>
    </row>
    <row r="13" spans="1:6" x14ac:dyDescent="0.25">
      <c r="A13" s="30" t="s">
        <v>9</v>
      </c>
      <c r="B13" s="31"/>
      <c r="C13" s="31"/>
      <c r="D13" s="31"/>
      <c r="E13" s="31"/>
      <c r="F13" s="32"/>
    </row>
    <row r="14" spans="1:6" x14ac:dyDescent="0.25">
      <c r="A14" s="2">
        <v>9</v>
      </c>
      <c r="B14" s="25" t="s">
        <v>33</v>
      </c>
      <c r="C14" s="5">
        <v>1216435.69</v>
      </c>
      <c r="D14" s="12">
        <v>9903706.75</v>
      </c>
      <c r="E14" s="5">
        <f t="shared" si="0"/>
        <v>12.282630339392874</v>
      </c>
      <c r="F14" s="2" t="s">
        <v>108</v>
      </c>
    </row>
    <row r="15" spans="1:6" x14ac:dyDescent="0.25">
      <c r="A15" s="2">
        <v>10</v>
      </c>
      <c r="B15" s="25" t="s">
        <v>34</v>
      </c>
      <c r="C15" s="5">
        <v>606191.44999999995</v>
      </c>
      <c r="D15" s="12">
        <v>3704418.77</v>
      </c>
      <c r="E15" s="5">
        <f t="shared" si="0"/>
        <v>16.364009784995233</v>
      </c>
      <c r="F15" s="5" t="s">
        <v>108</v>
      </c>
    </row>
    <row r="16" spans="1:6" x14ac:dyDescent="0.25">
      <c r="A16" s="2">
        <v>11</v>
      </c>
      <c r="B16" s="25" t="s">
        <v>35</v>
      </c>
      <c r="C16" s="5">
        <v>1531595.37</v>
      </c>
      <c r="D16" s="12">
        <v>3298189.26</v>
      </c>
      <c r="E16" s="5">
        <f t="shared" si="0"/>
        <v>46.437461566411145</v>
      </c>
      <c r="F16" s="5" t="s">
        <v>13</v>
      </c>
    </row>
    <row r="17" spans="1:6" x14ac:dyDescent="0.25">
      <c r="A17" s="2">
        <v>12</v>
      </c>
      <c r="B17" s="25" t="s">
        <v>36</v>
      </c>
      <c r="C17" s="5">
        <v>2354586.4700000002</v>
      </c>
      <c r="D17" s="12">
        <v>2354586.4700000002</v>
      </c>
      <c r="E17" s="5">
        <f t="shared" si="0"/>
        <v>100</v>
      </c>
      <c r="F17" s="5" t="s">
        <v>107</v>
      </c>
    </row>
    <row r="18" spans="1:6" x14ac:dyDescent="0.25">
      <c r="A18" s="2">
        <v>13</v>
      </c>
      <c r="B18" s="25" t="s">
        <v>37</v>
      </c>
      <c r="C18" s="5">
        <v>1933385.61</v>
      </c>
      <c r="D18" s="12">
        <v>2634563.19</v>
      </c>
      <c r="E18" s="5">
        <f t="shared" si="0"/>
        <v>73.385433203445018</v>
      </c>
      <c r="F18" s="5" t="s">
        <v>107</v>
      </c>
    </row>
    <row r="19" spans="1:6" x14ac:dyDescent="0.25">
      <c r="A19" s="2">
        <v>14</v>
      </c>
      <c r="B19" s="25" t="s">
        <v>38</v>
      </c>
      <c r="C19" s="5">
        <v>1741900.42</v>
      </c>
      <c r="D19" s="12">
        <v>2447512.15</v>
      </c>
      <c r="E19" s="5">
        <f t="shared" si="0"/>
        <v>71.170246080290141</v>
      </c>
      <c r="F19" s="5" t="s">
        <v>107</v>
      </c>
    </row>
    <row r="20" spans="1:6" x14ac:dyDescent="0.25">
      <c r="A20" s="2">
        <v>15</v>
      </c>
      <c r="B20" s="25" t="s">
        <v>39</v>
      </c>
      <c r="C20" s="5">
        <v>1085860.96</v>
      </c>
      <c r="D20" s="12">
        <v>2593832.5</v>
      </c>
      <c r="E20" s="5">
        <f t="shared" si="0"/>
        <v>41.863187387774651</v>
      </c>
      <c r="F20" s="5" t="s">
        <v>13</v>
      </c>
    </row>
    <row r="21" spans="1:6" x14ac:dyDescent="0.25">
      <c r="A21" s="2">
        <v>16</v>
      </c>
      <c r="B21" s="25" t="s">
        <v>40</v>
      </c>
      <c r="C21" s="5">
        <v>1722656.19</v>
      </c>
      <c r="D21" s="12">
        <v>3758840.87</v>
      </c>
      <c r="E21" s="5">
        <f t="shared" si="0"/>
        <v>45.82945247160729</v>
      </c>
      <c r="F21" s="5" t="s">
        <v>13</v>
      </c>
    </row>
    <row r="22" spans="1:6" x14ac:dyDescent="0.25">
      <c r="A22" s="2">
        <v>17</v>
      </c>
      <c r="B22" s="25" t="s">
        <v>41</v>
      </c>
      <c r="C22" s="12">
        <v>1614173.45</v>
      </c>
      <c r="D22" s="12">
        <v>2874232.6</v>
      </c>
      <c r="E22" s="5">
        <f t="shared" si="0"/>
        <v>56.160153844194795</v>
      </c>
      <c r="F22" s="22" t="s">
        <v>13</v>
      </c>
    </row>
    <row r="23" spans="1:6" x14ac:dyDescent="0.25">
      <c r="A23" s="2">
        <v>18</v>
      </c>
      <c r="B23" s="25" t="s">
        <v>42</v>
      </c>
      <c r="C23" s="5">
        <v>883934.77</v>
      </c>
      <c r="D23" s="12">
        <v>2422260.48</v>
      </c>
      <c r="E23" s="5">
        <f t="shared" si="0"/>
        <v>36.492143487392404</v>
      </c>
      <c r="F23" s="5" t="s">
        <v>10</v>
      </c>
    </row>
    <row r="24" spans="1:6" x14ac:dyDescent="0.25">
      <c r="A24" s="30" t="s">
        <v>12</v>
      </c>
      <c r="B24" s="31"/>
      <c r="C24" s="31"/>
      <c r="D24" s="31"/>
      <c r="E24" s="31"/>
      <c r="F24" s="32"/>
    </row>
    <row r="25" spans="1:6" ht="39" x14ac:dyDescent="0.25">
      <c r="A25" s="17">
        <v>19</v>
      </c>
      <c r="B25" s="23" t="s">
        <v>43</v>
      </c>
      <c r="C25" s="18">
        <v>0</v>
      </c>
      <c r="D25" s="12">
        <v>251662.55</v>
      </c>
      <c r="E25" s="5">
        <f t="shared" si="0"/>
        <v>0</v>
      </c>
      <c r="F25" s="22" t="s">
        <v>108</v>
      </c>
    </row>
    <row r="26" spans="1:6" ht="39" x14ac:dyDescent="0.25">
      <c r="A26" s="17">
        <v>20</v>
      </c>
      <c r="B26" s="24" t="s">
        <v>44</v>
      </c>
      <c r="C26" s="18">
        <v>2794619.61</v>
      </c>
      <c r="D26" s="12">
        <v>3953985.19</v>
      </c>
      <c r="E26" s="5">
        <f t="shared" si="0"/>
        <v>70.678555323572169</v>
      </c>
      <c r="F26" s="5" t="s">
        <v>107</v>
      </c>
    </row>
    <row r="27" spans="1:6" ht="38.25" x14ac:dyDescent="0.25">
      <c r="A27" s="17">
        <v>21</v>
      </c>
      <c r="B27" s="19" t="s">
        <v>45</v>
      </c>
      <c r="C27" s="21">
        <v>159700</v>
      </c>
      <c r="D27" s="12">
        <v>1832217.95</v>
      </c>
      <c r="E27" s="5">
        <f t="shared" si="0"/>
        <v>8.716211955024237</v>
      </c>
      <c r="F27" s="22" t="s">
        <v>108</v>
      </c>
    </row>
    <row r="28" spans="1:6" ht="64.5" x14ac:dyDescent="0.25">
      <c r="A28" s="17">
        <v>22</v>
      </c>
      <c r="B28" s="24" t="s">
        <v>64</v>
      </c>
      <c r="C28" s="18">
        <v>244660.1</v>
      </c>
      <c r="D28" s="12">
        <v>1734235.13</v>
      </c>
      <c r="E28" s="5">
        <f t="shared" si="0"/>
        <v>14.107666011816979</v>
      </c>
      <c r="F28" s="22" t="s">
        <v>108</v>
      </c>
    </row>
    <row r="29" spans="1:6" ht="39" x14ac:dyDescent="0.25">
      <c r="A29" s="17">
        <v>23</v>
      </c>
      <c r="B29" s="24" t="s">
        <v>46</v>
      </c>
      <c r="C29" s="18">
        <v>23279.54</v>
      </c>
      <c r="D29" s="12">
        <v>492118.03</v>
      </c>
      <c r="E29" s="5">
        <f t="shared" si="0"/>
        <v>4.730478986921085</v>
      </c>
      <c r="F29" s="22" t="s">
        <v>108</v>
      </c>
    </row>
    <row r="30" spans="1:6" x14ac:dyDescent="0.25">
      <c r="A30" s="17">
        <v>24</v>
      </c>
      <c r="B30" s="25" t="s">
        <v>47</v>
      </c>
      <c r="C30" s="18">
        <v>0</v>
      </c>
      <c r="D30" s="5">
        <v>767285.26</v>
      </c>
      <c r="E30" s="5">
        <f t="shared" si="0"/>
        <v>0</v>
      </c>
      <c r="F30" s="22" t="s">
        <v>108</v>
      </c>
    </row>
    <row r="31" spans="1:6" x14ac:dyDescent="0.25">
      <c r="A31" s="30" t="s">
        <v>14</v>
      </c>
      <c r="B31" s="31"/>
      <c r="C31" s="31"/>
      <c r="D31" s="31"/>
      <c r="E31" s="31"/>
      <c r="F31" s="32"/>
    </row>
    <row r="32" spans="1:6" x14ac:dyDescent="0.25">
      <c r="A32" s="2">
        <v>25</v>
      </c>
      <c r="B32" s="3" t="s">
        <v>50</v>
      </c>
      <c r="C32" s="5">
        <v>2218237.62</v>
      </c>
      <c r="D32" s="12">
        <v>4142826.9</v>
      </c>
      <c r="E32" s="5">
        <f t="shared" ref="E32:E35" si="1">(C32/D32)*100</f>
        <v>53.544057561275373</v>
      </c>
      <c r="F32" s="5" t="s">
        <v>13</v>
      </c>
    </row>
    <row r="33" spans="1:9" x14ac:dyDescent="0.25">
      <c r="A33" s="2">
        <v>26</v>
      </c>
      <c r="B33" s="3" t="s">
        <v>51</v>
      </c>
      <c r="C33" s="5">
        <v>0</v>
      </c>
      <c r="D33" s="12">
        <v>0</v>
      </c>
      <c r="E33" s="5">
        <v>0</v>
      </c>
      <c r="F33" s="22" t="s">
        <v>108</v>
      </c>
    </row>
    <row r="34" spans="1:9" x14ac:dyDescent="0.25">
      <c r="A34" s="2">
        <v>27</v>
      </c>
      <c r="B34" s="4" t="s">
        <v>52</v>
      </c>
      <c r="C34" s="12">
        <v>345740</v>
      </c>
      <c r="D34" s="12">
        <v>549298.17000000004</v>
      </c>
      <c r="E34" s="5">
        <f t="shared" si="1"/>
        <v>62.942135780281227</v>
      </c>
      <c r="F34" s="22" t="s">
        <v>107</v>
      </c>
    </row>
    <row r="35" spans="1:9" ht="15.75" thickBot="1" x14ac:dyDescent="0.3">
      <c r="A35" s="2">
        <v>28</v>
      </c>
      <c r="B35" s="10" t="s">
        <v>48</v>
      </c>
      <c r="C35" s="12">
        <v>2145389</v>
      </c>
      <c r="D35" s="12">
        <v>2145389</v>
      </c>
      <c r="E35" s="5">
        <f t="shared" si="1"/>
        <v>100</v>
      </c>
      <c r="F35" s="22" t="s">
        <v>107</v>
      </c>
    </row>
    <row r="36" spans="1:9" ht="15.75" thickBot="1" x14ac:dyDescent="0.3">
      <c r="A36" s="2">
        <v>29</v>
      </c>
      <c r="B36" s="11" t="s">
        <v>49</v>
      </c>
      <c r="C36" s="5">
        <v>39745</v>
      </c>
      <c r="D36" s="12">
        <v>0</v>
      </c>
      <c r="E36" s="5">
        <v>0</v>
      </c>
      <c r="F36" s="22" t="s">
        <v>108</v>
      </c>
    </row>
    <row r="37" spans="1:9" ht="21.75" customHeight="1" x14ac:dyDescent="0.25">
      <c r="A37" s="8"/>
      <c r="B37" s="8"/>
      <c r="C37" s="8"/>
      <c r="D37" s="8"/>
      <c r="E37" s="8"/>
      <c r="F37" s="8"/>
    </row>
    <row r="38" spans="1:9" ht="24.75" customHeight="1" x14ac:dyDescent="0.25">
      <c r="A38" s="8"/>
      <c r="B38" s="37" t="s">
        <v>57</v>
      </c>
      <c r="C38" s="37"/>
      <c r="D38" s="37"/>
      <c r="E38" s="37"/>
      <c r="F38" s="37"/>
    </row>
    <row r="39" spans="1:9" ht="110.25" customHeight="1" x14ac:dyDescent="0.25">
      <c r="A39" s="8"/>
      <c r="B39" s="37" t="s">
        <v>104</v>
      </c>
      <c r="C39" s="37"/>
      <c r="D39" s="37"/>
      <c r="E39" s="37"/>
      <c r="F39" s="37"/>
      <c r="I39" s="44"/>
    </row>
    <row r="40" spans="1:9" x14ac:dyDescent="0.25">
      <c r="A40" s="8"/>
      <c r="B40" s="38" t="s">
        <v>58</v>
      </c>
      <c r="C40" s="38"/>
      <c r="D40" s="38"/>
      <c r="E40" s="38"/>
      <c r="F40" s="38"/>
    </row>
    <row r="41" spans="1:9" x14ac:dyDescent="0.25">
      <c r="A41" s="8"/>
      <c r="B41" s="9"/>
      <c r="C41" s="9"/>
      <c r="D41" s="9"/>
      <c r="E41" s="9"/>
      <c r="F41" s="9"/>
    </row>
    <row r="42" spans="1:9" x14ac:dyDescent="0.25">
      <c r="A42" s="8"/>
      <c r="B42" s="39" t="s">
        <v>18</v>
      </c>
      <c r="C42" s="40"/>
      <c r="D42" s="30" t="s">
        <v>19</v>
      </c>
      <c r="E42" s="31"/>
      <c r="F42" s="32"/>
    </row>
    <row r="43" spans="1:9" x14ac:dyDescent="0.25">
      <c r="A43" s="8"/>
      <c r="B43" s="41" t="s">
        <v>59</v>
      </c>
      <c r="C43" s="41"/>
      <c r="D43" s="41" t="s">
        <v>7</v>
      </c>
      <c r="E43" s="41"/>
      <c r="F43" s="41"/>
    </row>
    <row r="44" spans="1:9" x14ac:dyDescent="0.25">
      <c r="A44" s="8"/>
      <c r="B44" s="41" t="s">
        <v>60</v>
      </c>
      <c r="C44" s="41"/>
      <c r="D44" s="41" t="s">
        <v>10</v>
      </c>
      <c r="E44" s="41"/>
      <c r="F44" s="41"/>
    </row>
    <row r="45" spans="1:9" x14ac:dyDescent="0.25">
      <c r="A45" s="8"/>
      <c r="B45" s="41" t="s">
        <v>61</v>
      </c>
      <c r="C45" s="41"/>
      <c r="D45" s="41" t="s">
        <v>13</v>
      </c>
      <c r="E45" s="41"/>
      <c r="F45" s="41"/>
    </row>
    <row r="46" spans="1:9" x14ac:dyDescent="0.25">
      <c r="A46" s="8"/>
      <c r="B46" s="41" t="s">
        <v>62</v>
      </c>
      <c r="C46" s="41"/>
      <c r="D46" s="41" t="s">
        <v>24</v>
      </c>
      <c r="E46" s="41"/>
      <c r="F46" s="41"/>
    </row>
    <row r="47" spans="1:9" x14ac:dyDescent="0.25">
      <c r="A47" s="8"/>
      <c r="B47" s="8"/>
      <c r="C47" s="8"/>
      <c r="D47" s="8"/>
      <c r="E47" s="8"/>
      <c r="F47" s="8"/>
    </row>
    <row r="48" spans="1:9" ht="43.5" customHeight="1" x14ac:dyDescent="0.25">
      <c r="A48" s="8"/>
      <c r="B48" s="42" t="s">
        <v>63</v>
      </c>
      <c r="C48" s="42"/>
      <c r="D48" s="42"/>
      <c r="E48" s="42"/>
      <c r="F48" s="42"/>
    </row>
  </sheetData>
  <mergeCells count="20">
    <mergeCell ref="B48:F48"/>
    <mergeCell ref="B44:C44"/>
    <mergeCell ref="D44:F44"/>
    <mergeCell ref="B45:C45"/>
    <mergeCell ref="D45:F45"/>
    <mergeCell ref="B46:C46"/>
    <mergeCell ref="D46:F46"/>
    <mergeCell ref="B43:C43"/>
    <mergeCell ref="D43:F43"/>
    <mergeCell ref="A1:F1"/>
    <mergeCell ref="A3:F3"/>
    <mergeCell ref="A10:F10"/>
    <mergeCell ref="A13:F13"/>
    <mergeCell ref="A24:F24"/>
    <mergeCell ref="A31:F31"/>
    <mergeCell ref="B38:F38"/>
    <mergeCell ref="B39:F39"/>
    <mergeCell ref="B40:F40"/>
    <mergeCell ref="B42:C42"/>
    <mergeCell ref="D42:F42"/>
  </mergeCells>
  <pageMargins left="0.7" right="0.7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topLeftCell="A28" workbookViewId="0">
      <selection activeCell="H47" sqref="H47"/>
    </sheetView>
  </sheetViews>
  <sheetFormatPr defaultRowHeight="15" x14ac:dyDescent="0.25"/>
  <cols>
    <col min="2" max="2" width="36.5703125" customWidth="1"/>
    <col min="3" max="3" width="12.42578125" customWidth="1"/>
    <col min="4" max="4" width="12.140625" customWidth="1"/>
    <col min="5" max="5" width="11.42578125" customWidth="1"/>
    <col min="6" max="6" width="20.7109375" customWidth="1"/>
  </cols>
  <sheetData>
    <row r="1" spans="1:6" ht="29.25" customHeight="1" x14ac:dyDescent="0.25">
      <c r="A1" s="36" t="s">
        <v>65</v>
      </c>
      <c r="B1" s="36"/>
      <c r="C1" s="36"/>
      <c r="D1" s="36"/>
      <c r="E1" s="36"/>
      <c r="F1" s="36"/>
    </row>
    <row r="2" spans="1:6" x14ac:dyDescent="0.25">
      <c r="A2" s="1" t="s">
        <v>0</v>
      </c>
      <c r="B2" s="2" t="s">
        <v>1</v>
      </c>
      <c r="C2" s="2" t="s">
        <v>66</v>
      </c>
      <c r="D2" s="2" t="s">
        <v>67</v>
      </c>
      <c r="E2" s="2" t="s">
        <v>68</v>
      </c>
      <c r="F2" s="2" t="s">
        <v>5</v>
      </c>
    </row>
    <row r="3" spans="1:6" x14ac:dyDescent="0.25">
      <c r="A3" s="33" t="s">
        <v>6</v>
      </c>
      <c r="B3" s="34"/>
      <c r="C3" s="34"/>
      <c r="D3" s="34"/>
      <c r="E3" s="34"/>
      <c r="F3" s="35"/>
    </row>
    <row r="4" spans="1:6" x14ac:dyDescent="0.25">
      <c r="A4" s="2">
        <v>1</v>
      </c>
      <c r="B4" t="s">
        <v>25</v>
      </c>
      <c r="C4" s="5">
        <v>0</v>
      </c>
      <c r="D4" s="5">
        <v>0</v>
      </c>
      <c r="E4" s="5">
        <v>0</v>
      </c>
      <c r="F4" s="5" t="s">
        <v>7</v>
      </c>
    </row>
    <row r="5" spans="1:6" x14ac:dyDescent="0.25">
      <c r="A5" s="2">
        <v>2</v>
      </c>
      <c r="B5" s="3" t="s">
        <v>26</v>
      </c>
      <c r="C5" s="5">
        <v>0</v>
      </c>
      <c r="D5" s="5">
        <v>0</v>
      </c>
      <c r="E5" s="5">
        <v>0</v>
      </c>
      <c r="F5" s="5" t="s">
        <v>7</v>
      </c>
    </row>
    <row r="6" spans="1:6" x14ac:dyDescent="0.25">
      <c r="A6" s="2">
        <v>3</v>
      </c>
      <c r="B6" t="s">
        <v>27</v>
      </c>
      <c r="C6" s="5">
        <v>0</v>
      </c>
      <c r="D6" s="5">
        <v>0</v>
      </c>
      <c r="E6" s="5">
        <v>0</v>
      </c>
      <c r="F6" s="5" t="s">
        <v>7</v>
      </c>
    </row>
    <row r="7" spans="1:6" x14ac:dyDescent="0.25">
      <c r="A7" s="2">
        <v>4</v>
      </c>
      <c r="B7" t="s">
        <v>28</v>
      </c>
      <c r="C7" s="5">
        <v>0</v>
      </c>
      <c r="D7" s="5">
        <v>0</v>
      </c>
      <c r="E7" s="5">
        <v>0</v>
      </c>
      <c r="F7" s="5" t="s">
        <v>7</v>
      </c>
    </row>
    <row r="8" spans="1:6" x14ac:dyDescent="0.25">
      <c r="A8" s="2">
        <v>5</v>
      </c>
      <c r="B8" t="s">
        <v>29</v>
      </c>
      <c r="C8" s="5">
        <v>0</v>
      </c>
      <c r="D8" s="5">
        <v>0</v>
      </c>
      <c r="E8" s="5">
        <v>0</v>
      </c>
      <c r="F8" s="5" t="s">
        <v>7</v>
      </c>
    </row>
    <row r="9" spans="1:6" ht="30" x14ac:dyDescent="0.25">
      <c r="A9" s="2">
        <v>6</v>
      </c>
      <c r="B9" s="16" t="s">
        <v>30</v>
      </c>
      <c r="C9" s="5">
        <v>0</v>
      </c>
      <c r="D9" s="5">
        <v>0</v>
      </c>
      <c r="E9" s="5">
        <v>0</v>
      </c>
      <c r="F9" s="5" t="s">
        <v>7</v>
      </c>
    </row>
    <row r="10" spans="1:6" x14ac:dyDescent="0.25">
      <c r="A10" s="30" t="s">
        <v>8</v>
      </c>
      <c r="B10" s="31"/>
      <c r="C10" s="31"/>
      <c r="D10" s="31"/>
      <c r="E10" s="31"/>
      <c r="F10" s="32"/>
    </row>
    <row r="11" spans="1:6" x14ac:dyDescent="0.25">
      <c r="A11" s="1">
        <v>7</v>
      </c>
      <c r="B11" t="s">
        <v>31</v>
      </c>
      <c r="C11" s="13">
        <v>0</v>
      </c>
      <c r="D11" s="6">
        <v>0</v>
      </c>
      <c r="E11" s="6">
        <v>0</v>
      </c>
      <c r="F11" s="2" t="s">
        <v>7</v>
      </c>
    </row>
    <row r="12" spans="1:6" x14ac:dyDescent="0.25">
      <c r="A12" s="2">
        <v>8</v>
      </c>
      <c r="B12" t="s">
        <v>32</v>
      </c>
      <c r="C12" s="12">
        <v>0</v>
      </c>
      <c r="D12" s="5">
        <v>0</v>
      </c>
      <c r="E12" s="6">
        <v>0</v>
      </c>
      <c r="F12" s="5" t="s">
        <v>7</v>
      </c>
    </row>
    <row r="13" spans="1:6" x14ac:dyDescent="0.25">
      <c r="A13" s="30" t="s">
        <v>9</v>
      </c>
      <c r="B13" s="31"/>
      <c r="C13" s="31"/>
      <c r="D13" s="31"/>
      <c r="E13" s="31"/>
      <c r="F13" s="32"/>
    </row>
    <row r="14" spans="1:6" x14ac:dyDescent="0.25">
      <c r="A14" s="2">
        <v>9</v>
      </c>
      <c r="B14" t="s">
        <v>33</v>
      </c>
      <c r="C14" s="12">
        <v>0</v>
      </c>
      <c r="D14" s="12">
        <v>0</v>
      </c>
      <c r="E14" s="5">
        <v>0</v>
      </c>
      <c r="F14" s="2" t="s">
        <v>7</v>
      </c>
    </row>
    <row r="15" spans="1:6" x14ac:dyDescent="0.25">
      <c r="A15" s="2">
        <v>10</v>
      </c>
      <c r="B15" t="s">
        <v>34</v>
      </c>
      <c r="C15" s="5">
        <v>0</v>
      </c>
      <c r="D15" s="5">
        <v>0</v>
      </c>
      <c r="E15" s="5">
        <v>0</v>
      </c>
      <c r="F15" s="5" t="s">
        <v>7</v>
      </c>
    </row>
    <row r="16" spans="1:6" x14ac:dyDescent="0.25">
      <c r="A16" s="2">
        <v>11</v>
      </c>
      <c r="B16" t="s">
        <v>35</v>
      </c>
      <c r="C16" s="12">
        <v>0</v>
      </c>
      <c r="D16" s="12">
        <v>0</v>
      </c>
      <c r="E16" s="5">
        <v>0</v>
      </c>
      <c r="F16" s="5" t="s">
        <v>7</v>
      </c>
    </row>
    <row r="17" spans="1:6" x14ac:dyDescent="0.25">
      <c r="A17" s="2">
        <v>12</v>
      </c>
      <c r="B17" t="s">
        <v>36</v>
      </c>
      <c r="C17" s="5">
        <v>0</v>
      </c>
      <c r="D17" s="5">
        <v>0</v>
      </c>
      <c r="E17" s="5">
        <v>0</v>
      </c>
      <c r="F17" s="5" t="s">
        <v>7</v>
      </c>
    </row>
    <row r="18" spans="1:6" x14ac:dyDescent="0.25">
      <c r="A18" s="2">
        <v>13</v>
      </c>
      <c r="B18" t="s">
        <v>37</v>
      </c>
      <c r="C18" s="12">
        <v>0</v>
      </c>
      <c r="D18" s="12">
        <v>0</v>
      </c>
      <c r="E18" s="5">
        <v>0</v>
      </c>
      <c r="F18" s="5" t="s">
        <v>7</v>
      </c>
    </row>
    <row r="19" spans="1:6" x14ac:dyDescent="0.25">
      <c r="A19" s="2">
        <v>14</v>
      </c>
      <c r="B19" t="s">
        <v>38</v>
      </c>
      <c r="C19" s="12">
        <v>0</v>
      </c>
      <c r="D19" s="12">
        <v>0</v>
      </c>
      <c r="E19" s="5">
        <v>0</v>
      </c>
      <c r="F19" s="5" t="s">
        <v>7</v>
      </c>
    </row>
    <row r="20" spans="1:6" x14ac:dyDescent="0.25">
      <c r="A20" s="2">
        <v>15</v>
      </c>
      <c r="B20" t="s">
        <v>39</v>
      </c>
      <c r="C20" s="12">
        <v>0</v>
      </c>
      <c r="D20" s="12">
        <v>0</v>
      </c>
      <c r="E20" s="5">
        <v>0</v>
      </c>
      <c r="F20" s="5" t="s">
        <v>7</v>
      </c>
    </row>
    <row r="21" spans="1:6" x14ac:dyDescent="0.25">
      <c r="A21" s="2">
        <v>16</v>
      </c>
      <c r="B21" t="s">
        <v>40</v>
      </c>
      <c r="C21" s="12">
        <v>590000</v>
      </c>
      <c r="D21" s="12">
        <v>800000</v>
      </c>
      <c r="E21" s="5">
        <f t="shared" ref="E21" si="0">(C21/D21)*100</f>
        <v>73.75</v>
      </c>
      <c r="F21" s="5" t="s">
        <v>13</v>
      </c>
    </row>
    <row r="22" spans="1:6" x14ac:dyDescent="0.25">
      <c r="A22" s="2">
        <v>17</v>
      </c>
      <c r="B22" t="s">
        <v>41</v>
      </c>
      <c r="C22" s="12">
        <v>0</v>
      </c>
      <c r="D22" s="12">
        <v>0</v>
      </c>
      <c r="E22" s="5">
        <v>0</v>
      </c>
      <c r="F22" s="5" t="s">
        <v>7</v>
      </c>
    </row>
    <row r="23" spans="1:6" x14ac:dyDescent="0.25">
      <c r="A23" s="2">
        <v>18</v>
      </c>
      <c r="B23" t="s">
        <v>42</v>
      </c>
      <c r="C23" s="12">
        <v>0</v>
      </c>
      <c r="D23" s="12">
        <v>0</v>
      </c>
      <c r="E23" s="5">
        <v>0</v>
      </c>
      <c r="F23" s="5" t="s">
        <v>7</v>
      </c>
    </row>
    <row r="24" spans="1:6" x14ac:dyDescent="0.25">
      <c r="A24" s="30" t="s">
        <v>12</v>
      </c>
      <c r="B24" s="31"/>
      <c r="C24" s="31"/>
      <c r="D24" s="31"/>
      <c r="E24" s="31"/>
      <c r="F24" s="32"/>
    </row>
    <row r="25" spans="1:6" ht="39" x14ac:dyDescent="0.25">
      <c r="A25" s="2">
        <v>19</v>
      </c>
      <c r="B25" s="23" t="s">
        <v>43</v>
      </c>
      <c r="C25" s="12">
        <v>0</v>
      </c>
      <c r="D25" s="5">
        <v>0</v>
      </c>
      <c r="E25" s="5">
        <v>0</v>
      </c>
      <c r="F25" s="5" t="s">
        <v>7</v>
      </c>
    </row>
    <row r="26" spans="1:6" ht="39" x14ac:dyDescent="0.25">
      <c r="A26" s="2">
        <v>20</v>
      </c>
      <c r="B26" s="24" t="s">
        <v>44</v>
      </c>
      <c r="C26" s="12">
        <v>769747</v>
      </c>
      <c r="D26" s="5">
        <v>1212200</v>
      </c>
      <c r="E26" s="5">
        <f t="shared" ref="E26" si="1">(C26/D26)*100</f>
        <v>63.5</v>
      </c>
      <c r="F26" s="5" t="s">
        <v>13</v>
      </c>
    </row>
    <row r="27" spans="1:6" ht="38.25" x14ac:dyDescent="0.25">
      <c r="A27" s="17">
        <v>21</v>
      </c>
      <c r="B27" s="19" t="s">
        <v>45</v>
      </c>
      <c r="C27" s="21">
        <v>0</v>
      </c>
      <c r="D27" s="5">
        <v>0</v>
      </c>
      <c r="E27" s="5">
        <v>0</v>
      </c>
      <c r="F27" s="5" t="s">
        <v>7</v>
      </c>
    </row>
    <row r="28" spans="1:6" ht="64.5" x14ac:dyDescent="0.25">
      <c r="A28" s="2">
        <v>22</v>
      </c>
      <c r="B28" s="24" t="s">
        <v>64</v>
      </c>
      <c r="C28" s="12">
        <v>0</v>
      </c>
      <c r="D28" s="5">
        <v>0</v>
      </c>
      <c r="E28" s="5">
        <v>0</v>
      </c>
      <c r="F28" s="5" t="s">
        <v>7</v>
      </c>
    </row>
    <row r="29" spans="1:6" ht="39" x14ac:dyDescent="0.25">
      <c r="A29" s="2">
        <v>23</v>
      </c>
      <c r="B29" s="24" t="s">
        <v>46</v>
      </c>
      <c r="C29" s="5">
        <v>0</v>
      </c>
      <c r="D29" s="5">
        <v>0</v>
      </c>
      <c r="E29" s="5">
        <v>0</v>
      </c>
      <c r="F29" s="5" t="s">
        <v>7</v>
      </c>
    </row>
    <row r="30" spans="1:6" x14ac:dyDescent="0.25">
      <c r="A30" s="2">
        <v>24</v>
      </c>
      <c r="B30" t="s">
        <v>47</v>
      </c>
      <c r="C30" s="12">
        <v>0</v>
      </c>
      <c r="D30" s="5">
        <v>0</v>
      </c>
      <c r="E30" s="5">
        <v>0</v>
      </c>
      <c r="F30" s="5" t="s">
        <v>7</v>
      </c>
    </row>
    <row r="31" spans="1:6" x14ac:dyDescent="0.25">
      <c r="A31" s="30" t="s">
        <v>14</v>
      </c>
      <c r="B31" s="31"/>
      <c r="C31" s="31"/>
      <c r="D31" s="31"/>
      <c r="E31" s="31"/>
      <c r="F31" s="32"/>
    </row>
    <row r="32" spans="1:6" x14ac:dyDescent="0.25">
      <c r="A32" s="2">
        <v>25</v>
      </c>
      <c r="B32" s="3" t="s">
        <v>50</v>
      </c>
      <c r="C32" s="5">
        <v>51407525</v>
      </c>
      <c r="D32" s="5">
        <v>63605353.909999996</v>
      </c>
      <c r="E32" s="5">
        <f t="shared" ref="E32" si="2">(C32/D32)*100</f>
        <v>80.822638095435138</v>
      </c>
      <c r="F32" s="5" t="s">
        <v>24</v>
      </c>
    </row>
    <row r="33" spans="1:8" x14ac:dyDescent="0.25">
      <c r="A33" s="2">
        <v>26</v>
      </c>
      <c r="B33" s="3" t="s">
        <v>51</v>
      </c>
      <c r="C33" s="5">
        <v>0</v>
      </c>
      <c r="D33" s="5">
        <v>0</v>
      </c>
      <c r="E33" s="5">
        <v>0</v>
      </c>
      <c r="F33" s="5" t="s">
        <v>7</v>
      </c>
    </row>
    <row r="34" spans="1:8" ht="26.25" x14ac:dyDescent="0.25">
      <c r="A34" s="2">
        <v>27</v>
      </c>
      <c r="B34" s="4" t="s">
        <v>52</v>
      </c>
      <c r="C34" s="5">
        <v>0</v>
      </c>
      <c r="D34" s="5">
        <v>0</v>
      </c>
      <c r="E34" s="5">
        <v>0</v>
      </c>
      <c r="F34" s="5" t="s">
        <v>7</v>
      </c>
    </row>
    <row r="35" spans="1:8" x14ac:dyDescent="0.25">
      <c r="A35" s="2">
        <v>28</v>
      </c>
      <c r="B35" s="10" t="s">
        <v>48</v>
      </c>
      <c r="C35" s="5">
        <v>0</v>
      </c>
      <c r="D35" s="5">
        <v>0</v>
      </c>
      <c r="E35" s="5">
        <v>0</v>
      </c>
      <c r="F35" s="5" t="s">
        <v>7</v>
      </c>
    </row>
    <row r="36" spans="1:8" x14ac:dyDescent="0.25">
      <c r="A36" s="17">
        <v>29</v>
      </c>
      <c r="B36" s="19" t="s">
        <v>49</v>
      </c>
      <c r="C36" s="18">
        <v>0</v>
      </c>
      <c r="D36" s="5">
        <v>0</v>
      </c>
      <c r="E36" s="5">
        <v>0</v>
      </c>
      <c r="F36" s="5" t="s">
        <v>7</v>
      </c>
    </row>
    <row r="37" spans="1:8" x14ac:dyDescent="0.25">
      <c r="A37" s="2">
        <v>30</v>
      </c>
      <c r="B37" s="20"/>
      <c r="C37" s="5"/>
      <c r="D37" s="5"/>
      <c r="E37" s="5"/>
      <c r="F37" s="5"/>
    </row>
    <row r="38" spans="1:8" x14ac:dyDescent="0.25">
      <c r="A38" s="2">
        <v>31</v>
      </c>
      <c r="B38" s="3"/>
      <c r="C38" s="5"/>
      <c r="D38" s="5"/>
      <c r="E38" s="5"/>
      <c r="F38" s="5"/>
    </row>
    <row r="39" spans="1:8" x14ac:dyDescent="0.25">
      <c r="A39" s="2">
        <v>32</v>
      </c>
      <c r="B39" s="3"/>
      <c r="C39" s="5"/>
      <c r="D39" s="5"/>
      <c r="E39" s="5"/>
      <c r="F39" s="5"/>
    </row>
    <row r="40" spans="1:8" x14ac:dyDescent="0.25">
      <c r="A40" s="8"/>
      <c r="B40" s="8"/>
      <c r="C40" s="8"/>
      <c r="D40" s="8"/>
      <c r="E40" s="8"/>
      <c r="F40" s="8"/>
      <c r="H40" s="45"/>
    </row>
    <row r="41" spans="1:8" ht="54" customHeight="1" x14ac:dyDescent="0.25">
      <c r="A41" s="8"/>
      <c r="B41" s="37" t="s">
        <v>69</v>
      </c>
      <c r="C41" s="37"/>
      <c r="D41" s="37"/>
      <c r="E41" s="37"/>
      <c r="F41" s="37"/>
    </row>
    <row r="42" spans="1:8" ht="50.25" customHeight="1" x14ac:dyDescent="0.25">
      <c r="A42" s="8"/>
      <c r="B42" s="37" t="s">
        <v>70</v>
      </c>
      <c r="C42" s="37"/>
      <c r="D42" s="37"/>
      <c r="E42" s="37"/>
      <c r="F42" s="37"/>
    </row>
    <row r="43" spans="1:8" x14ac:dyDescent="0.25">
      <c r="A43" s="8"/>
      <c r="B43" s="38" t="s">
        <v>71</v>
      </c>
      <c r="C43" s="38"/>
      <c r="D43" s="38"/>
      <c r="E43" s="38"/>
      <c r="F43" s="38"/>
    </row>
    <row r="44" spans="1:8" x14ac:dyDescent="0.25">
      <c r="A44" s="8"/>
      <c r="B44" s="9"/>
      <c r="C44" s="9"/>
      <c r="D44" s="9"/>
      <c r="E44" s="9"/>
      <c r="F44" s="9"/>
    </row>
    <row r="45" spans="1:8" x14ac:dyDescent="0.25">
      <c r="A45" s="8"/>
      <c r="B45" s="39" t="s">
        <v>18</v>
      </c>
      <c r="C45" s="40"/>
      <c r="D45" s="30" t="s">
        <v>19</v>
      </c>
      <c r="E45" s="31"/>
      <c r="F45" s="32"/>
    </row>
    <row r="46" spans="1:8" x14ac:dyDescent="0.25">
      <c r="A46" s="8"/>
      <c r="B46" s="41" t="s">
        <v>72</v>
      </c>
      <c r="C46" s="41"/>
      <c r="D46" s="41" t="s">
        <v>7</v>
      </c>
      <c r="E46" s="41"/>
      <c r="F46" s="41"/>
    </row>
    <row r="47" spans="1:8" x14ac:dyDescent="0.25">
      <c r="A47" s="8"/>
      <c r="B47" s="41" t="s">
        <v>73</v>
      </c>
      <c r="C47" s="41"/>
      <c r="D47" s="41" t="s">
        <v>10</v>
      </c>
      <c r="E47" s="41"/>
      <c r="F47" s="41"/>
    </row>
    <row r="48" spans="1:8" x14ac:dyDescent="0.25">
      <c r="A48" s="8"/>
      <c r="B48" s="41" t="s">
        <v>74</v>
      </c>
      <c r="C48" s="41"/>
      <c r="D48" s="41" t="s">
        <v>13</v>
      </c>
      <c r="E48" s="41"/>
      <c r="F48" s="41"/>
    </row>
    <row r="49" spans="1:6" x14ac:dyDescent="0.25">
      <c r="A49" s="8"/>
      <c r="B49" s="41" t="s">
        <v>75</v>
      </c>
      <c r="C49" s="41"/>
      <c r="D49" s="41" t="s">
        <v>24</v>
      </c>
      <c r="E49" s="41"/>
      <c r="F49" s="41"/>
    </row>
    <row r="50" spans="1:6" x14ac:dyDescent="0.25">
      <c r="A50" s="8"/>
      <c r="B50" s="8"/>
      <c r="C50" s="8"/>
      <c r="D50" s="8"/>
      <c r="E50" s="8"/>
      <c r="F50" s="8"/>
    </row>
    <row r="51" spans="1:6" ht="30.75" customHeight="1" x14ac:dyDescent="0.25">
      <c r="A51" s="8"/>
      <c r="B51" s="43" t="s">
        <v>76</v>
      </c>
      <c r="C51" s="43"/>
      <c r="D51" s="43"/>
      <c r="E51" s="43"/>
      <c r="F51" s="43"/>
    </row>
  </sheetData>
  <mergeCells count="20">
    <mergeCell ref="B51:F51"/>
    <mergeCell ref="B47:C47"/>
    <mergeCell ref="D47:F47"/>
    <mergeCell ref="B48:C48"/>
    <mergeCell ref="D48:F48"/>
    <mergeCell ref="B49:C49"/>
    <mergeCell ref="D49:F49"/>
    <mergeCell ref="B46:C46"/>
    <mergeCell ref="D46:F46"/>
    <mergeCell ref="A1:F1"/>
    <mergeCell ref="A3:F3"/>
    <mergeCell ref="A10:F10"/>
    <mergeCell ref="A13:F13"/>
    <mergeCell ref="A24:F24"/>
    <mergeCell ref="A31:F31"/>
    <mergeCell ref="B41:F41"/>
    <mergeCell ref="B42:F42"/>
    <mergeCell ref="B43:F43"/>
    <mergeCell ref="B45:C45"/>
    <mergeCell ref="D45:F45"/>
  </mergeCells>
  <pageMargins left="0.7" right="0.7" top="0.75" bottom="0.75" header="0.3" footer="0.3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7"/>
  <sheetViews>
    <sheetView topLeftCell="A19" workbookViewId="0">
      <selection activeCell="H39" sqref="H39"/>
    </sheetView>
  </sheetViews>
  <sheetFormatPr defaultRowHeight="15" x14ac:dyDescent="0.25"/>
  <cols>
    <col min="2" max="2" width="36.7109375" customWidth="1"/>
    <col min="6" max="6" width="14.7109375" customWidth="1"/>
  </cols>
  <sheetData>
    <row r="1" spans="1:6" ht="33.75" customHeight="1" x14ac:dyDescent="0.25">
      <c r="A1" s="36" t="s">
        <v>77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2" t="s">
        <v>1</v>
      </c>
      <c r="C2" s="2" t="s">
        <v>78</v>
      </c>
      <c r="D2" s="2" t="s">
        <v>79</v>
      </c>
      <c r="E2" s="2" t="s">
        <v>80</v>
      </c>
      <c r="F2" s="2"/>
    </row>
    <row r="3" spans="1:6" x14ac:dyDescent="0.25">
      <c r="A3" s="33" t="s">
        <v>6</v>
      </c>
      <c r="B3" s="34"/>
      <c r="C3" s="34"/>
      <c r="D3" s="34"/>
      <c r="E3" s="34"/>
      <c r="F3" s="35"/>
    </row>
    <row r="4" spans="1:6" x14ac:dyDescent="0.25">
      <c r="A4" s="2">
        <v>1</v>
      </c>
      <c r="B4" t="s">
        <v>25</v>
      </c>
      <c r="C4" s="5">
        <v>0</v>
      </c>
      <c r="D4" s="5">
        <v>0</v>
      </c>
      <c r="E4" s="5">
        <v>0</v>
      </c>
      <c r="F4" s="5" t="s">
        <v>7</v>
      </c>
    </row>
    <row r="5" spans="1:6" x14ac:dyDescent="0.25">
      <c r="A5" s="2">
        <v>2</v>
      </c>
      <c r="B5" s="3" t="s">
        <v>26</v>
      </c>
      <c r="C5" s="5">
        <v>0</v>
      </c>
      <c r="D5" s="5">
        <v>0</v>
      </c>
      <c r="E5" s="5">
        <v>0</v>
      </c>
      <c r="F5" s="5" t="s">
        <v>7</v>
      </c>
    </row>
    <row r="6" spans="1:6" x14ac:dyDescent="0.25">
      <c r="A6" s="2">
        <v>3</v>
      </c>
      <c r="B6" t="s">
        <v>27</v>
      </c>
      <c r="C6" s="5">
        <v>0</v>
      </c>
      <c r="D6" s="5">
        <v>0</v>
      </c>
      <c r="E6" s="5">
        <v>0</v>
      </c>
      <c r="F6" s="5" t="s">
        <v>7</v>
      </c>
    </row>
    <row r="7" spans="1:6" x14ac:dyDescent="0.25">
      <c r="A7" s="2">
        <v>4</v>
      </c>
      <c r="B7" t="s">
        <v>28</v>
      </c>
      <c r="C7" s="5">
        <v>0</v>
      </c>
      <c r="D7" s="5">
        <v>0</v>
      </c>
      <c r="E7" s="5">
        <v>0</v>
      </c>
      <c r="F7" s="5" t="s">
        <v>7</v>
      </c>
    </row>
    <row r="8" spans="1:6" x14ac:dyDescent="0.25">
      <c r="A8" s="2">
        <v>5</v>
      </c>
      <c r="B8" t="s">
        <v>29</v>
      </c>
      <c r="C8" s="5">
        <v>0</v>
      </c>
      <c r="D8" s="5">
        <v>0</v>
      </c>
      <c r="E8" s="5">
        <v>0</v>
      </c>
      <c r="F8" s="5" t="s">
        <v>7</v>
      </c>
    </row>
    <row r="9" spans="1:6" ht="30" x14ac:dyDescent="0.25">
      <c r="A9" s="2">
        <v>6</v>
      </c>
      <c r="B9" s="16" t="s">
        <v>30</v>
      </c>
      <c r="C9" s="5">
        <v>0</v>
      </c>
      <c r="D9" s="5">
        <v>0</v>
      </c>
      <c r="E9" s="5">
        <v>0</v>
      </c>
      <c r="F9" s="5" t="s">
        <v>7</v>
      </c>
    </row>
    <row r="10" spans="1:6" x14ac:dyDescent="0.25">
      <c r="A10" s="30" t="s">
        <v>8</v>
      </c>
      <c r="B10" s="31"/>
      <c r="C10" s="31"/>
      <c r="D10" s="31"/>
      <c r="E10" s="31"/>
      <c r="F10" s="32"/>
    </row>
    <row r="11" spans="1:6" x14ac:dyDescent="0.25">
      <c r="A11" s="1">
        <v>7</v>
      </c>
      <c r="B11" t="s">
        <v>31</v>
      </c>
      <c r="C11" s="5">
        <v>0</v>
      </c>
      <c r="D11" s="5">
        <v>0</v>
      </c>
      <c r="E11" s="5">
        <v>0</v>
      </c>
      <c r="F11" s="5" t="s">
        <v>7</v>
      </c>
    </row>
    <row r="12" spans="1:6" x14ac:dyDescent="0.25">
      <c r="A12" s="2">
        <v>8</v>
      </c>
      <c r="B12" t="s">
        <v>32</v>
      </c>
      <c r="C12" s="5">
        <v>0</v>
      </c>
      <c r="D12" s="5">
        <v>0</v>
      </c>
      <c r="E12" s="5">
        <v>0</v>
      </c>
      <c r="F12" s="5" t="s">
        <v>7</v>
      </c>
    </row>
    <row r="13" spans="1:6" x14ac:dyDescent="0.25">
      <c r="A13" s="30" t="s">
        <v>9</v>
      </c>
      <c r="B13" s="31"/>
      <c r="C13" s="31"/>
      <c r="D13" s="31"/>
      <c r="E13" s="31"/>
      <c r="F13" s="32"/>
    </row>
    <row r="14" spans="1:6" x14ac:dyDescent="0.25">
      <c r="A14" s="2">
        <v>9</v>
      </c>
      <c r="B14" t="s">
        <v>33</v>
      </c>
      <c r="C14" s="5">
        <v>0</v>
      </c>
      <c r="D14" s="5">
        <v>0</v>
      </c>
      <c r="E14" s="5">
        <v>0</v>
      </c>
      <c r="F14" s="5" t="s">
        <v>7</v>
      </c>
    </row>
    <row r="15" spans="1:6" x14ac:dyDescent="0.25">
      <c r="A15" s="2">
        <v>10</v>
      </c>
      <c r="B15" t="s">
        <v>34</v>
      </c>
      <c r="C15" s="5">
        <v>0</v>
      </c>
      <c r="D15" s="5">
        <v>0</v>
      </c>
      <c r="E15" s="5">
        <v>0</v>
      </c>
      <c r="F15" s="5" t="s">
        <v>7</v>
      </c>
    </row>
    <row r="16" spans="1:6" x14ac:dyDescent="0.25">
      <c r="A16" s="2">
        <v>11</v>
      </c>
      <c r="B16" t="s">
        <v>35</v>
      </c>
      <c r="C16" s="5">
        <v>0</v>
      </c>
      <c r="D16" s="5">
        <v>0</v>
      </c>
      <c r="E16" s="5">
        <v>0</v>
      </c>
      <c r="F16" s="5" t="s">
        <v>7</v>
      </c>
    </row>
    <row r="17" spans="1:6" x14ac:dyDescent="0.25">
      <c r="A17" s="2">
        <v>12</v>
      </c>
      <c r="B17" t="s">
        <v>36</v>
      </c>
      <c r="C17" s="12">
        <v>0</v>
      </c>
      <c r="D17" s="12">
        <v>0</v>
      </c>
      <c r="E17" s="5">
        <v>0</v>
      </c>
      <c r="F17" s="5" t="s">
        <v>7</v>
      </c>
    </row>
    <row r="18" spans="1:6" x14ac:dyDescent="0.25">
      <c r="A18" s="2">
        <v>13</v>
      </c>
      <c r="B18" t="s">
        <v>37</v>
      </c>
      <c r="C18" s="5">
        <v>0</v>
      </c>
      <c r="D18" s="5">
        <v>0</v>
      </c>
      <c r="E18" s="5">
        <v>0</v>
      </c>
      <c r="F18" s="5" t="s">
        <v>7</v>
      </c>
    </row>
    <row r="19" spans="1:6" x14ac:dyDescent="0.25">
      <c r="A19" s="2">
        <v>14</v>
      </c>
      <c r="B19" t="s">
        <v>38</v>
      </c>
      <c r="C19" s="5">
        <v>0</v>
      </c>
      <c r="D19" s="5">
        <v>0</v>
      </c>
      <c r="E19" s="5">
        <v>0</v>
      </c>
      <c r="F19" s="5" t="s">
        <v>7</v>
      </c>
    </row>
    <row r="20" spans="1:6" x14ac:dyDescent="0.25">
      <c r="A20" s="2">
        <v>15</v>
      </c>
      <c r="B20" t="s">
        <v>39</v>
      </c>
      <c r="C20" s="5">
        <v>0</v>
      </c>
      <c r="D20" s="5">
        <v>0</v>
      </c>
      <c r="E20" s="5">
        <v>0</v>
      </c>
      <c r="F20" s="5" t="s">
        <v>7</v>
      </c>
    </row>
    <row r="21" spans="1:6" x14ac:dyDescent="0.25">
      <c r="A21" s="2">
        <v>16</v>
      </c>
      <c r="B21" t="s">
        <v>40</v>
      </c>
      <c r="C21" s="5">
        <v>3</v>
      </c>
      <c r="D21" s="5">
        <v>1</v>
      </c>
      <c r="E21" s="5">
        <v>3</v>
      </c>
      <c r="F21" s="5" t="s">
        <v>13</v>
      </c>
    </row>
    <row r="22" spans="1:6" x14ac:dyDescent="0.25">
      <c r="A22" s="2">
        <v>17</v>
      </c>
      <c r="B22" t="s">
        <v>41</v>
      </c>
      <c r="C22" s="5">
        <v>0</v>
      </c>
      <c r="D22" s="5">
        <v>0</v>
      </c>
      <c r="E22" s="5">
        <v>0</v>
      </c>
      <c r="F22" s="5" t="s">
        <v>7</v>
      </c>
    </row>
    <row r="23" spans="1:6" x14ac:dyDescent="0.25">
      <c r="A23" s="2">
        <v>18</v>
      </c>
      <c r="B23" t="s">
        <v>42</v>
      </c>
      <c r="C23" s="5">
        <v>0</v>
      </c>
      <c r="D23" s="5">
        <v>0</v>
      </c>
      <c r="E23" s="5">
        <v>0</v>
      </c>
      <c r="F23" s="5" t="s">
        <v>7</v>
      </c>
    </row>
    <row r="24" spans="1:6" x14ac:dyDescent="0.25">
      <c r="A24" s="30" t="s">
        <v>12</v>
      </c>
      <c r="B24" s="31"/>
      <c r="C24" s="31"/>
      <c r="D24" s="31"/>
      <c r="E24" s="31"/>
      <c r="F24" s="32"/>
    </row>
    <row r="25" spans="1:6" ht="39" x14ac:dyDescent="0.25">
      <c r="A25" s="2">
        <v>19</v>
      </c>
      <c r="B25" s="23" t="s">
        <v>43</v>
      </c>
      <c r="C25" s="5">
        <v>0</v>
      </c>
      <c r="D25" s="5">
        <v>0</v>
      </c>
      <c r="E25" s="5">
        <v>0</v>
      </c>
      <c r="F25" s="5" t="s">
        <v>7</v>
      </c>
    </row>
    <row r="26" spans="1:6" ht="39" x14ac:dyDescent="0.25">
      <c r="A26" s="2">
        <v>20</v>
      </c>
      <c r="B26" s="24" t="s">
        <v>44</v>
      </c>
      <c r="C26" s="5">
        <v>5</v>
      </c>
      <c r="D26" s="5">
        <v>1</v>
      </c>
      <c r="E26" s="5">
        <v>5</v>
      </c>
      <c r="F26" s="5" t="s">
        <v>106</v>
      </c>
    </row>
    <row r="27" spans="1:6" ht="38.25" x14ac:dyDescent="0.25">
      <c r="A27" s="17">
        <v>21</v>
      </c>
      <c r="B27" s="19" t="s">
        <v>45</v>
      </c>
      <c r="C27" s="21">
        <v>0</v>
      </c>
      <c r="D27" s="5">
        <v>0</v>
      </c>
      <c r="E27" s="5">
        <v>0</v>
      </c>
      <c r="F27" s="5" t="s">
        <v>7</v>
      </c>
    </row>
    <row r="28" spans="1:6" ht="64.5" x14ac:dyDescent="0.25">
      <c r="A28" s="2">
        <v>22</v>
      </c>
      <c r="B28" s="24" t="s">
        <v>64</v>
      </c>
      <c r="C28" s="5">
        <v>0</v>
      </c>
      <c r="D28" s="5">
        <v>0</v>
      </c>
      <c r="E28" s="5">
        <v>0</v>
      </c>
      <c r="F28" s="5" t="s">
        <v>7</v>
      </c>
    </row>
    <row r="29" spans="1:6" ht="39" x14ac:dyDescent="0.25">
      <c r="A29" s="2">
        <v>23</v>
      </c>
      <c r="B29" s="24" t="s">
        <v>46</v>
      </c>
      <c r="C29" s="5">
        <v>0</v>
      </c>
      <c r="D29" s="5">
        <v>0</v>
      </c>
      <c r="E29" s="5">
        <v>0</v>
      </c>
      <c r="F29" s="22" t="s">
        <v>7</v>
      </c>
    </row>
    <row r="30" spans="1:6" x14ac:dyDescent="0.25">
      <c r="A30" s="2">
        <v>24</v>
      </c>
      <c r="B30" t="s">
        <v>47</v>
      </c>
      <c r="C30" s="5">
        <v>0</v>
      </c>
      <c r="D30" s="5">
        <v>0</v>
      </c>
      <c r="E30" s="5">
        <v>0</v>
      </c>
      <c r="F30" s="5" t="s">
        <v>7</v>
      </c>
    </row>
    <row r="31" spans="1:6" x14ac:dyDescent="0.25">
      <c r="A31" s="30" t="s">
        <v>14</v>
      </c>
      <c r="B31" s="31"/>
      <c r="C31" s="31"/>
      <c r="D31" s="31"/>
      <c r="E31" s="31"/>
      <c r="F31" s="32"/>
    </row>
    <row r="32" spans="1:6" x14ac:dyDescent="0.25">
      <c r="A32" s="2">
        <v>25</v>
      </c>
      <c r="B32" s="3" t="s">
        <v>50</v>
      </c>
      <c r="C32" s="5">
        <v>168</v>
      </c>
      <c r="D32" s="5">
        <v>80</v>
      </c>
      <c r="E32" s="5">
        <f t="shared" ref="E32" si="0">(C32/D32)</f>
        <v>2.1</v>
      </c>
      <c r="F32" s="5" t="s">
        <v>13</v>
      </c>
    </row>
    <row r="33" spans="1:6" x14ac:dyDescent="0.25">
      <c r="A33" s="2">
        <v>26</v>
      </c>
      <c r="B33" s="3" t="s">
        <v>51</v>
      </c>
      <c r="C33" s="5">
        <v>0</v>
      </c>
      <c r="D33" s="5">
        <v>0</v>
      </c>
      <c r="E33" s="5">
        <v>0</v>
      </c>
      <c r="F33" s="5" t="s">
        <v>7</v>
      </c>
    </row>
    <row r="34" spans="1:6" ht="26.25" x14ac:dyDescent="0.25">
      <c r="A34" s="2">
        <v>27</v>
      </c>
      <c r="B34" s="4" t="s">
        <v>52</v>
      </c>
      <c r="C34" s="5">
        <v>0</v>
      </c>
      <c r="D34" s="5">
        <v>0</v>
      </c>
      <c r="E34" s="5">
        <v>0</v>
      </c>
      <c r="F34" s="5" t="s">
        <v>7</v>
      </c>
    </row>
    <row r="35" spans="1:6" x14ac:dyDescent="0.25">
      <c r="A35" s="2">
        <v>28</v>
      </c>
      <c r="B35" s="10" t="s">
        <v>48</v>
      </c>
      <c r="C35" s="5">
        <v>0</v>
      </c>
      <c r="D35" s="5">
        <v>0</v>
      </c>
      <c r="E35" s="5">
        <v>0</v>
      </c>
      <c r="F35" s="5" t="s">
        <v>7</v>
      </c>
    </row>
    <row r="36" spans="1:6" x14ac:dyDescent="0.25">
      <c r="A36" s="17">
        <v>29</v>
      </c>
      <c r="B36" s="19" t="s">
        <v>49</v>
      </c>
      <c r="C36" s="18">
        <v>0</v>
      </c>
      <c r="D36" s="5">
        <v>0</v>
      </c>
      <c r="E36" s="5">
        <v>0</v>
      </c>
      <c r="F36" s="5" t="s">
        <v>7</v>
      </c>
    </row>
    <row r="37" spans="1:6" ht="57.75" customHeight="1" x14ac:dyDescent="0.25">
      <c r="A37" s="8"/>
      <c r="B37" s="37" t="s">
        <v>81</v>
      </c>
      <c r="C37" s="37"/>
      <c r="D37" s="37"/>
      <c r="E37" s="37"/>
      <c r="F37" s="37"/>
    </row>
    <row r="38" spans="1:6" ht="60.75" customHeight="1" x14ac:dyDescent="0.25">
      <c r="A38" s="8"/>
      <c r="B38" s="37" t="s">
        <v>82</v>
      </c>
      <c r="C38" s="37"/>
      <c r="D38" s="37"/>
      <c r="E38" s="37"/>
      <c r="F38" s="37"/>
    </row>
    <row r="39" spans="1:6" x14ac:dyDescent="0.25">
      <c r="A39" s="8"/>
      <c r="B39" s="38" t="s">
        <v>83</v>
      </c>
      <c r="C39" s="38"/>
      <c r="D39" s="38"/>
      <c r="E39" s="38"/>
      <c r="F39" s="38"/>
    </row>
    <row r="40" spans="1:6" x14ac:dyDescent="0.25">
      <c r="A40" s="8"/>
      <c r="B40" s="9"/>
      <c r="C40" s="9"/>
      <c r="D40" s="9"/>
      <c r="E40" s="9"/>
      <c r="F40" s="9"/>
    </row>
    <row r="41" spans="1:6" x14ac:dyDescent="0.25">
      <c r="A41" s="8"/>
      <c r="B41" s="39" t="s">
        <v>18</v>
      </c>
      <c r="C41" s="40"/>
      <c r="D41" s="30" t="s">
        <v>19</v>
      </c>
      <c r="E41" s="31"/>
      <c r="F41" s="32"/>
    </row>
    <row r="42" spans="1:6" x14ac:dyDescent="0.25">
      <c r="A42" s="8"/>
      <c r="B42" s="41" t="s">
        <v>84</v>
      </c>
      <c r="C42" s="41"/>
      <c r="D42" s="41" t="s">
        <v>7</v>
      </c>
      <c r="E42" s="41"/>
      <c r="F42" s="41"/>
    </row>
    <row r="43" spans="1:6" x14ac:dyDescent="0.25">
      <c r="A43" s="8"/>
      <c r="B43" s="41" t="s">
        <v>85</v>
      </c>
      <c r="C43" s="41"/>
      <c r="D43" s="41" t="s">
        <v>10</v>
      </c>
      <c r="E43" s="41"/>
      <c r="F43" s="41"/>
    </row>
    <row r="44" spans="1:6" x14ac:dyDescent="0.25">
      <c r="A44" s="8"/>
      <c r="B44" s="41" t="s">
        <v>86</v>
      </c>
      <c r="C44" s="41"/>
      <c r="D44" s="41" t="s">
        <v>13</v>
      </c>
      <c r="E44" s="41"/>
      <c r="F44" s="41"/>
    </row>
    <row r="45" spans="1:6" x14ac:dyDescent="0.25">
      <c r="A45" s="8"/>
      <c r="B45" s="41" t="s">
        <v>87</v>
      </c>
      <c r="C45" s="41"/>
      <c r="D45" s="41" t="s">
        <v>24</v>
      </c>
      <c r="E45" s="41"/>
      <c r="F45" s="41"/>
    </row>
    <row r="46" spans="1:6" x14ac:dyDescent="0.25">
      <c r="A46" s="8"/>
      <c r="B46" s="8"/>
      <c r="C46" s="8"/>
      <c r="D46" s="8"/>
      <c r="E46" s="8"/>
      <c r="F46" s="8"/>
    </row>
    <row r="47" spans="1:6" ht="26.25" customHeight="1" x14ac:dyDescent="0.25">
      <c r="A47" s="8"/>
      <c r="B47" s="43" t="s">
        <v>88</v>
      </c>
      <c r="C47" s="43"/>
      <c r="D47" s="43"/>
      <c r="E47" s="43"/>
      <c r="F47" s="43"/>
    </row>
  </sheetData>
  <mergeCells count="20">
    <mergeCell ref="B47:F47"/>
    <mergeCell ref="B43:C43"/>
    <mergeCell ref="D43:F43"/>
    <mergeCell ref="B44:C44"/>
    <mergeCell ref="D44:F44"/>
    <mergeCell ref="B45:C45"/>
    <mergeCell ref="D45:F45"/>
    <mergeCell ref="B42:C42"/>
    <mergeCell ref="D42:F42"/>
    <mergeCell ref="A1:F1"/>
    <mergeCell ref="A3:F3"/>
    <mergeCell ref="A10:F10"/>
    <mergeCell ref="A13:F13"/>
    <mergeCell ref="A24:F24"/>
    <mergeCell ref="A31:F31"/>
    <mergeCell ref="B37:F37"/>
    <mergeCell ref="B38:F38"/>
    <mergeCell ref="B39:F39"/>
    <mergeCell ref="B41:C41"/>
    <mergeCell ref="D41:F41"/>
  </mergeCells>
  <pageMargins left="0.7" right="0.7" top="0.75" bottom="0.75" header="0.3" footer="0.3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1"/>
  <sheetViews>
    <sheetView workbookViewId="0">
      <selection activeCell="F39" sqref="F39"/>
    </sheetView>
  </sheetViews>
  <sheetFormatPr defaultRowHeight="15" x14ac:dyDescent="0.25"/>
  <cols>
    <col min="2" max="2" width="40.5703125" customWidth="1"/>
    <col min="6" max="6" width="22.5703125" customWidth="1"/>
  </cols>
  <sheetData>
    <row r="1" spans="1:6" ht="51.75" customHeight="1" x14ac:dyDescent="0.25">
      <c r="A1" s="36" t="s">
        <v>89</v>
      </c>
      <c r="B1" s="36"/>
      <c r="C1" s="36"/>
      <c r="D1" s="36"/>
      <c r="E1" s="36"/>
      <c r="F1" s="36"/>
    </row>
    <row r="2" spans="1:6" x14ac:dyDescent="0.25">
      <c r="A2" s="1" t="s">
        <v>0</v>
      </c>
      <c r="B2" s="2" t="s">
        <v>1</v>
      </c>
      <c r="C2" s="2" t="s">
        <v>90</v>
      </c>
      <c r="D2" s="2" t="s">
        <v>91</v>
      </c>
      <c r="E2" s="2" t="s">
        <v>92</v>
      </c>
      <c r="F2" s="2"/>
    </row>
    <row r="3" spans="1:6" x14ac:dyDescent="0.25">
      <c r="A3" s="33" t="s">
        <v>6</v>
      </c>
      <c r="B3" s="34"/>
      <c r="C3" s="34"/>
      <c r="D3" s="34"/>
      <c r="E3" s="34"/>
      <c r="F3" s="35"/>
    </row>
    <row r="4" spans="1:6" x14ac:dyDescent="0.25">
      <c r="A4" s="2">
        <v>1</v>
      </c>
      <c r="B4" t="s">
        <v>25</v>
      </c>
      <c r="C4" s="5">
        <v>0</v>
      </c>
      <c r="D4" s="5">
        <v>0</v>
      </c>
      <c r="E4" s="5">
        <v>0</v>
      </c>
      <c r="F4" s="5"/>
    </row>
    <row r="5" spans="1:6" x14ac:dyDescent="0.25">
      <c r="A5" s="2">
        <v>2</v>
      </c>
      <c r="B5" s="3" t="s">
        <v>26</v>
      </c>
      <c r="C5" s="5">
        <v>0</v>
      </c>
      <c r="D5" s="5">
        <v>0</v>
      </c>
      <c r="E5" s="5">
        <v>0</v>
      </c>
      <c r="F5" s="5"/>
    </row>
    <row r="6" spans="1:6" x14ac:dyDescent="0.25">
      <c r="A6" s="2">
        <v>3</v>
      </c>
      <c r="B6" t="s">
        <v>27</v>
      </c>
      <c r="C6" s="5">
        <v>0</v>
      </c>
      <c r="D6" s="5">
        <v>0</v>
      </c>
      <c r="E6" s="5">
        <v>0</v>
      </c>
      <c r="F6" s="5"/>
    </row>
    <row r="7" spans="1:6" x14ac:dyDescent="0.25">
      <c r="A7" s="2">
        <v>4</v>
      </c>
      <c r="B7" t="s">
        <v>28</v>
      </c>
      <c r="C7" s="5">
        <v>0</v>
      </c>
      <c r="D7" s="5">
        <v>0</v>
      </c>
      <c r="E7" s="5">
        <v>0</v>
      </c>
      <c r="F7" s="5"/>
    </row>
    <row r="8" spans="1:6" x14ac:dyDescent="0.25">
      <c r="A8" s="2">
        <v>5</v>
      </c>
      <c r="B8" t="s">
        <v>29</v>
      </c>
      <c r="C8" s="5">
        <v>0</v>
      </c>
      <c r="D8" s="5">
        <v>0</v>
      </c>
      <c r="E8" s="5">
        <v>0</v>
      </c>
      <c r="F8" s="5"/>
    </row>
    <row r="9" spans="1:6" ht="30" x14ac:dyDescent="0.25">
      <c r="A9" s="2">
        <v>6</v>
      </c>
      <c r="B9" s="16" t="s">
        <v>30</v>
      </c>
      <c r="C9" s="5">
        <v>0</v>
      </c>
      <c r="D9" s="5">
        <v>0</v>
      </c>
      <c r="E9" s="5">
        <v>0</v>
      </c>
      <c r="F9" s="5"/>
    </row>
    <row r="10" spans="1:6" x14ac:dyDescent="0.25">
      <c r="A10" s="30" t="s">
        <v>8</v>
      </c>
      <c r="B10" s="31"/>
      <c r="C10" s="31"/>
      <c r="D10" s="31"/>
      <c r="E10" s="31"/>
      <c r="F10" s="32"/>
    </row>
    <row r="11" spans="1:6" x14ac:dyDescent="0.25">
      <c r="A11" s="1">
        <v>7</v>
      </c>
      <c r="B11" t="s">
        <v>31</v>
      </c>
      <c r="C11" s="13">
        <v>0</v>
      </c>
      <c r="D11" s="6">
        <v>0</v>
      </c>
      <c r="E11" s="6">
        <v>0</v>
      </c>
      <c r="F11" s="2"/>
    </row>
    <row r="12" spans="1:6" x14ac:dyDescent="0.25">
      <c r="A12" s="2">
        <v>8</v>
      </c>
      <c r="B12" t="s">
        <v>32</v>
      </c>
      <c r="C12" s="12">
        <v>0</v>
      </c>
      <c r="D12" s="5">
        <v>0</v>
      </c>
      <c r="E12" s="6">
        <v>0</v>
      </c>
      <c r="F12" s="5"/>
    </row>
    <row r="13" spans="1:6" x14ac:dyDescent="0.25">
      <c r="A13" s="30" t="s">
        <v>9</v>
      </c>
      <c r="B13" s="31"/>
      <c r="C13" s="31"/>
      <c r="D13" s="31"/>
      <c r="E13" s="31"/>
      <c r="F13" s="32"/>
    </row>
    <row r="14" spans="1:6" x14ac:dyDescent="0.25">
      <c r="A14" s="2">
        <v>9</v>
      </c>
      <c r="B14" t="s">
        <v>33</v>
      </c>
      <c r="C14" s="12">
        <v>0</v>
      </c>
      <c r="D14" s="12">
        <v>0</v>
      </c>
      <c r="E14" s="5">
        <v>0</v>
      </c>
      <c r="F14" s="2"/>
    </row>
    <row r="15" spans="1:6" x14ac:dyDescent="0.25">
      <c r="A15" s="2">
        <v>10</v>
      </c>
      <c r="B15" t="s">
        <v>34</v>
      </c>
      <c r="C15" s="12">
        <v>0</v>
      </c>
      <c r="D15" s="12">
        <v>0</v>
      </c>
      <c r="E15" s="5">
        <v>0</v>
      </c>
      <c r="F15" s="5"/>
    </row>
    <row r="16" spans="1:6" x14ac:dyDescent="0.25">
      <c r="A16" s="2">
        <v>11</v>
      </c>
      <c r="B16" t="s">
        <v>35</v>
      </c>
      <c r="C16" s="12">
        <v>0</v>
      </c>
      <c r="D16" s="12">
        <v>0</v>
      </c>
      <c r="E16" s="5">
        <v>0</v>
      </c>
      <c r="F16" s="5"/>
    </row>
    <row r="17" spans="1:6" x14ac:dyDescent="0.25">
      <c r="A17" s="2">
        <v>12</v>
      </c>
      <c r="B17" t="s">
        <v>36</v>
      </c>
      <c r="C17" s="12">
        <v>0</v>
      </c>
      <c r="D17" s="12">
        <v>0</v>
      </c>
      <c r="E17" s="5">
        <v>0</v>
      </c>
      <c r="F17" s="5"/>
    </row>
    <row r="18" spans="1:6" x14ac:dyDescent="0.25">
      <c r="A18" s="2">
        <v>13</v>
      </c>
      <c r="B18" t="s">
        <v>37</v>
      </c>
      <c r="C18" s="12">
        <v>0</v>
      </c>
      <c r="D18" s="12">
        <v>0</v>
      </c>
      <c r="E18" s="5">
        <v>0</v>
      </c>
      <c r="F18" s="5"/>
    </row>
    <row r="19" spans="1:6" x14ac:dyDescent="0.25">
      <c r="A19" s="2">
        <v>14</v>
      </c>
      <c r="B19" t="s">
        <v>38</v>
      </c>
      <c r="C19" s="12">
        <v>0</v>
      </c>
      <c r="D19" s="12">
        <v>0</v>
      </c>
      <c r="E19" s="5">
        <v>0</v>
      </c>
      <c r="F19" s="5"/>
    </row>
    <row r="20" spans="1:6" x14ac:dyDescent="0.25">
      <c r="A20" s="2">
        <v>15</v>
      </c>
      <c r="B20" t="s">
        <v>39</v>
      </c>
      <c r="C20" s="12">
        <v>0</v>
      </c>
      <c r="D20" s="12">
        <v>0</v>
      </c>
      <c r="E20" s="5">
        <v>0</v>
      </c>
      <c r="F20" s="5"/>
    </row>
    <row r="21" spans="1:6" x14ac:dyDescent="0.25">
      <c r="A21" s="2">
        <v>16</v>
      </c>
      <c r="B21" t="s">
        <v>40</v>
      </c>
      <c r="C21" s="12">
        <v>0</v>
      </c>
      <c r="D21" s="12">
        <v>1</v>
      </c>
      <c r="E21" s="5">
        <v>0</v>
      </c>
      <c r="F21" s="5" t="s">
        <v>24</v>
      </c>
    </row>
    <row r="22" spans="1:6" x14ac:dyDescent="0.25">
      <c r="A22" s="2">
        <v>17</v>
      </c>
      <c r="B22" t="s">
        <v>41</v>
      </c>
      <c r="C22" s="12">
        <v>0</v>
      </c>
      <c r="D22" s="12">
        <v>0</v>
      </c>
      <c r="E22" s="5">
        <v>0</v>
      </c>
      <c r="F22" s="5"/>
    </row>
    <row r="23" spans="1:6" x14ac:dyDescent="0.25">
      <c r="A23" s="2">
        <v>18</v>
      </c>
      <c r="B23" t="s">
        <v>42</v>
      </c>
      <c r="C23" s="12">
        <v>0</v>
      </c>
      <c r="D23" s="12">
        <v>0</v>
      </c>
      <c r="E23" s="5">
        <v>0</v>
      </c>
      <c r="F23" s="5"/>
    </row>
    <row r="24" spans="1:6" x14ac:dyDescent="0.25">
      <c r="A24" s="30" t="s">
        <v>12</v>
      </c>
      <c r="B24" s="31"/>
      <c r="C24" s="31"/>
      <c r="D24" s="31"/>
      <c r="E24" s="31"/>
      <c r="F24" s="32"/>
    </row>
    <row r="25" spans="1:6" ht="39" x14ac:dyDescent="0.25">
      <c r="A25" s="17">
        <v>19</v>
      </c>
      <c r="B25" s="23" t="s">
        <v>43</v>
      </c>
      <c r="C25" s="21">
        <v>0</v>
      </c>
      <c r="D25" s="5">
        <v>0</v>
      </c>
      <c r="E25" s="5">
        <v>0</v>
      </c>
      <c r="F25" s="5"/>
    </row>
    <row r="26" spans="1:6" ht="39" x14ac:dyDescent="0.25">
      <c r="A26" s="17">
        <v>20</v>
      </c>
      <c r="B26" s="24" t="s">
        <v>44</v>
      </c>
      <c r="C26" s="21">
        <v>0</v>
      </c>
      <c r="D26" s="5">
        <v>1</v>
      </c>
      <c r="E26" s="5">
        <v>0</v>
      </c>
      <c r="F26" s="5" t="s">
        <v>24</v>
      </c>
    </row>
    <row r="27" spans="1:6" ht="38.25" x14ac:dyDescent="0.25">
      <c r="A27" s="17">
        <v>21</v>
      </c>
      <c r="B27" s="19" t="s">
        <v>45</v>
      </c>
      <c r="C27" s="21">
        <v>0</v>
      </c>
      <c r="D27" s="5">
        <v>0</v>
      </c>
      <c r="E27" s="5">
        <v>0</v>
      </c>
      <c r="F27" s="5"/>
    </row>
    <row r="28" spans="1:6" ht="64.5" x14ac:dyDescent="0.25">
      <c r="A28" s="17">
        <v>22</v>
      </c>
      <c r="B28" s="24" t="s">
        <v>64</v>
      </c>
      <c r="C28" s="21">
        <v>0</v>
      </c>
      <c r="D28" s="5">
        <v>0</v>
      </c>
      <c r="E28" s="5">
        <v>0</v>
      </c>
      <c r="F28" s="5"/>
    </row>
    <row r="29" spans="1:6" ht="39" x14ac:dyDescent="0.25">
      <c r="A29" s="17">
        <v>23</v>
      </c>
      <c r="B29" s="24" t="s">
        <v>46</v>
      </c>
      <c r="C29" s="21">
        <v>0</v>
      </c>
      <c r="D29" s="5">
        <v>0</v>
      </c>
      <c r="E29" s="5">
        <v>0</v>
      </c>
      <c r="F29" s="5"/>
    </row>
    <row r="30" spans="1:6" x14ac:dyDescent="0.25">
      <c r="A30" s="17">
        <v>24</v>
      </c>
      <c r="B30" s="25" t="s">
        <v>47</v>
      </c>
      <c r="C30" s="21">
        <v>0</v>
      </c>
      <c r="D30" s="5">
        <v>0</v>
      </c>
      <c r="E30" s="5">
        <v>0</v>
      </c>
      <c r="F30" s="5"/>
    </row>
    <row r="31" spans="1:6" x14ac:dyDescent="0.25">
      <c r="A31" s="30" t="s">
        <v>14</v>
      </c>
      <c r="B31" s="31"/>
      <c r="C31" s="31"/>
      <c r="D31" s="31"/>
      <c r="E31" s="31"/>
      <c r="F31" s="32"/>
    </row>
    <row r="32" spans="1:6" x14ac:dyDescent="0.25">
      <c r="A32" s="2">
        <v>25</v>
      </c>
      <c r="B32" s="3" t="s">
        <v>50</v>
      </c>
      <c r="C32" s="5">
        <v>0</v>
      </c>
      <c r="D32" s="5">
        <v>82</v>
      </c>
      <c r="E32" s="5">
        <v>0</v>
      </c>
      <c r="F32" s="5" t="s">
        <v>24</v>
      </c>
    </row>
    <row r="33" spans="1:6" x14ac:dyDescent="0.25">
      <c r="A33" s="2">
        <v>26</v>
      </c>
      <c r="B33" s="3" t="s">
        <v>51</v>
      </c>
      <c r="C33" s="5">
        <v>0</v>
      </c>
      <c r="D33" s="5">
        <v>0</v>
      </c>
      <c r="E33" s="5">
        <v>0</v>
      </c>
      <c r="F33" s="5"/>
    </row>
    <row r="34" spans="1:6" x14ac:dyDescent="0.25">
      <c r="A34" s="2">
        <v>27</v>
      </c>
      <c r="B34" s="4" t="s">
        <v>52</v>
      </c>
      <c r="C34" s="5">
        <v>0</v>
      </c>
      <c r="D34" s="5">
        <v>0</v>
      </c>
      <c r="E34" s="5">
        <v>0</v>
      </c>
      <c r="F34" s="5"/>
    </row>
    <row r="35" spans="1:6" ht="15.75" thickBot="1" x14ac:dyDescent="0.3">
      <c r="A35" s="2">
        <v>28</v>
      </c>
      <c r="B35" s="10" t="s">
        <v>48</v>
      </c>
      <c r="C35" s="5">
        <v>0</v>
      </c>
      <c r="D35" s="5">
        <v>0</v>
      </c>
      <c r="E35" s="5">
        <v>0</v>
      </c>
      <c r="F35" s="5"/>
    </row>
    <row r="36" spans="1:6" ht="15.75" thickBot="1" x14ac:dyDescent="0.3">
      <c r="A36" s="2">
        <v>29</v>
      </c>
      <c r="B36" s="11" t="s">
        <v>49</v>
      </c>
      <c r="C36" s="5">
        <v>0</v>
      </c>
      <c r="D36" s="5">
        <v>0</v>
      </c>
      <c r="E36" s="5">
        <v>0</v>
      </c>
      <c r="F36" s="5"/>
    </row>
    <row r="37" spans="1:6" x14ac:dyDescent="0.25">
      <c r="A37" s="2">
        <v>33</v>
      </c>
      <c r="B37" s="3"/>
      <c r="C37" s="5"/>
      <c r="D37" s="5"/>
      <c r="E37" s="5"/>
      <c r="F37" s="5"/>
    </row>
    <row r="38" spans="1:6" x14ac:dyDescent="0.25">
      <c r="A38" s="2">
        <v>34</v>
      </c>
      <c r="B38" s="3"/>
      <c r="C38" s="5"/>
      <c r="D38" s="5"/>
      <c r="E38" s="5"/>
      <c r="F38" s="5"/>
    </row>
    <row r="39" spans="1:6" x14ac:dyDescent="0.25">
      <c r="A39" s="2">
        <v>34</v>
      </c>
      <c r="B39" s="3"/>
      <c r="C39" s="5"/>
      <c r="D39" s="5"/>
      <c r="E39" s="5"/>
      <c r="F39" s="5"/>
    </row>
    <row r="40" spans="1:6" x14ac:dyDescent="0.25">
      <c r="A40" s="8"/>
      <c r="B40" s="8"/>
      <c r="C40" s="8"/>
      <c r="D40" s="8"/>
      <c r="E40" s="8"/>
      <c r="F40" s="8"/>
    </row>
    <row r="41" spans="1:6" ht="52.5" customHeight="1" x14ac:dyDescent="0.25">
      <c r="A41" s="8"/>
      <c r="B41" s="37" t="s">
        <v>93</v>
      </c>
      <c r="C41" s="37"/>
      <c r="D41" s="37"/>
      <c r="E41" s="37"/>
      <c r="F41" s="37"/>
    </row>
    <row r="42" spans="1:6" ht="22.5" customHeight="1" x14ac:dyDescent="0.25">
      <c r="A42" s="8"/>
      <c r="B42" s="37" t="s">
        <v>94</v>
      </c>
      <c r="C42" s="37"/>
      <c r="D42" s="37"/>
      <c r="E42" s="37"/>
      <c r="F42" s="37"/>
    </row>
    <row r="43" spans="1:6" x14ac:dyDescent="0.25">
      <c r="A43" s="8"/>
      <c r="B43" s="38" t="s">
        <v>95</v>
      </c>
      <c r="C43" s="38"/>
      <c r="D43" s="38"/>
      <c r="E43" s="38"/>
      <c r="F43" s="38"/>
    </row>
    <row r="44" spans="1:6" x14ac:dyDescent="0.25">
      <c r="A44" s="8"/>
      <c r="B44" s="9"/>
      <c r="C44" s="9"/>
      <c r="D44" s="9"/>
      <c r="E44" s="9"/>
      <c r="F44" s="9"/>
    </row>
    <row r="45" spans="1:6" x14ac:dyDescent="0.25">
      <c r="A45" s="8"/>
      <c r="B45" s="39" t="s">
        <v>18</v>
      </c>
      <c r="C45" s="40"/>
      <c r="D45" s="30" t="s">
        <v>19</v>
      </c>
      <c r="E45" s="31"/>
      <c r="F45" s="32"/>
    </row>
    <row r="46" spans="1:6" x14ac:dyDescent="0.25">
      <c r="A46" s="8"/>
      <c r="B46" s="41" t="s">
        <v>96</v>
      </c>
      <c r="C46" s="41"/>
      <c r="D46" s="41" t="s">
        <v>7</v>
      </c>
      <c r="E46" s="41"/>
      <c r="F46" s="41"/>
    </row>
    <row r="47" spans="1:6" x14ac:dyDescent="0.25">
      <c r="A47" s="8"/>
      <c r="B47" s="41" t="s">
        <v>97</v>
      </c>
      <c r="C47" s="41"/>
      <c r="D47" s="41" t="s">
        <v>10</v>
      </c>
      <c r="E47" s="41"/>
      <c r="F47" s="41"/>
    </row>
    <row r="48" spans="1:6" x14ac:dyDescent="0.25">
      <c r="A48" s="8"/>
      <c r="B48" s="41" t="s">
        <v>98</v>
      </c>
      <c r="C48" s="41"/>
      <c r="D48" s="41" t="s">
        <v>13</v>
      </c>
      <c r="E48" s="41"/>
      <c r="F48" s="41"/>
    </row>
    <row r="49" spans="1:6" x14ac:dyDescent="0.25">
      <c r="A49" s="8"/>
      <c r="B49" s="41" t="s">
        <v>99</v>
      </c>
      <c r="C49" s="41"/>
      <c r="D49" s="41" t="s">
        <v>24</v>
      </c>
      <c r="E49" s="41"/>
      <c r="F49" s="41"/>
    </row>
    <row r="50" spans="1:6" x14ac:dyDescent="0.25">
      <c r="A50" s="8"/>
      <c r="B50" s="8"/>
      <c r="C50" s="8"/>
      <c r="D50" s="8"/>
      <c r="E50" s="8"/>
      <c r="F50" s="8"/>
    </row>
    <row r="51" spans="1:6" ht="38.25" customHeight="1" x14ac:dyDescent="0.25">
      <c r="A51" s="8"/>
      <c r="B51" s="42" t="s">
        <v>76</v>
      </c>
      <c r="C51" s="42"/>
      <c r="D51" s="42"/>
      <c r="E51" s="42"/>
      <c r="F51" s="42"/>
    </row>
  </sheetData>
  <mergeCells count="20">
    <mergeCell ref="B51:F51"/>
    <mergeCell ref="B47:C47"/>
    <mergeCell ref="D47:F47"/>
    <mergeCell ref="B48:C48"/>
    <mergeCell ref="D48:F48"/>
    <mergeCell ref="B49:C49"/>
    <mergeCell ref="D49:F49"/>
    <mergeCell ref="B46:C46"/>
    <mergeCell ref="D46:F46"/>
    <mergeCell ref="A1:F1"/>
    <mergeCell ref="A3:F3"/>
    <mergeCell ref="A10:F10"/>
    <mergeCell ref="A13:F13"/>
    <mergeCell ref="A24:F24"/>
    <mergeCell ref="A31:F31"/>
    <mergeCell ref="B41:F41"/>
    <mergeCell ref="B42:F42"/>
    <mergeCell ref="B43:F43"/>
    <mergeCell ref="B45:C45"/>
    <mergeCell ref="D45:F45"/>
  </mergeCells>
  <pageMargins left="0.7" right="0.7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tabSelected="1" topLeftCell="A25" workbookViewId="0">
      <selection activeCell="G42" sqref="G42"/>
    </sheetView>
  </sheetViews>
  <sheetFormatPr defaultRowHeight="15" x14ac:dyDescent="0.25"/>
  <cols>
    <col min="2" max="2" width="40.85546875" customWidth="1"/>
    <col min="3" max="3" width="12.5703125" customWidth="1"/>
    <col min="4" max="4" width="22.7109375" customWidth="1"/>
  </cols>
  <sheetData>
    <row r="1" spans="1:4" x14ac:dyDescent="0.25">
      <c r="A1" s="36" t="s">
        <v>112</v>
      </c>
      <c r="B1" s="36"/>
      <c r="C1" s="36"/>
      <c r="D1" s="36"/>
    </row>
    <row r="2" spans="1:4" x14ac:dyDescent="0.25">
      <c r="A2" s="1" t="s">
        <v>0</v>
      </c>
      <c r="B2" s="2" t="s">
        <v>1</v>
      </c>
      <c r="C2" s="2" t="s">
        <v>100</v>
      </c>
      <c r="D2" s="2" t="s">
        <v>5</v>
      </c>
    </row>
    <row r="3" spans="1:4" x14ac:dyDescent="0.25">
      <c r="A3" s="33" t="s">
        <v>6</v>
      </c>
      <c r="B3" s="34"/>
      <c r="C3" s="34"/>
      <c r="D3" s="35"/>
    </row>
    <row r="4" spans="1:4" x14ac:dyDescent="0.25">
      <c r="A4" s="2">
        <v>1</v>
      </c>
      <c r="B4" t="s">
        <v>25</v>
      </c>
      <c r="C4" s="5">
        <v>0</v>
      </c>
      <c r="D4" s="5" t="s">
        <v>13</v>
      </c>
    </row>
    <row r="5" spans="1:4" x14ac:dyDescent="0.25">
      <c r="A5" s="2">
        <v>2</v>
      </c>
      <c r="B5" s="3" t="s">
        <v>26</v>
      </c>
      <c r="C5" s="5">
        <v>0</v>
      </c>
      <c r="D5" s="5" t="s">
        <v>13</v>
      </c>
    </row>
    <row r="6" spans="1:4" x14ac:dyDescent="0.25">
      <c r="A6" s="2">
        <v>3</v>
      </c>
      <c r="B6" t="s">
        <v>27</v>
      </c>
      <c r="C6" s="5">
        <v>0</v>
      </c>
      <c r="D6" s="5" t="s">
        <v>13</v>
      </c>
    </row>
    <row r="7" spans="1:4" x14ac:dyDescent="0.25">
      <c r="A7" s="2">
        <v>4</v>
      </c>
      <c r="B7" t="s">
        <v>28</v>
      </c>
      <c r="C7" s="5">
        <v>0</v>
      </c>
      <c r="D7" s="5" t="s">
        <v>13</v>
      </c>
    </row>
    <row r="8" spans="1:4" x14ac:dyDescent="0.25">
      <c r="A8" s="2">
        <v>5</v>
      </c>
      <c r="B8" t="s">
        <v>29</v>
      </c>
      <c r="C8" s="5">
        <v>0</v>
      </c>
      <c r="D8" s="5" t="s">
        <v>13</v>
      </c>
    </row>
    <row r="9" spans="1:4" ht="30" x14ac:dyDescent="0.25">
      <c r="A9" s="2">
        <v>6</v>
      </c>
      <c r="B9" s="16" t="s">
        <v>30</v>
      </c>
      <c r="C9" s="5">
        <v>0</v>
      </c>
      <c r="D9" s="5" t="s">
        <v>13</v>
      </c>
    </row>
    <row r="10" spans="1:4" x14ac:dyDescent="0.25">
      <c r="A10" s="30" t="s">
        <v>8</v>
      </c>
      <c r="B10" s="31"/>
      <c r="C10" s="31"/>
      <c r="D10" s="32"/>
    </row>
    <row r="11" spans="1:4" x14ac:dyDescent="0.25">
      <c r="A11" s="1">
        <v>7</v>
      </c>
      <c r="B11" t="s">
        <v>31</v>
      </c>
      <c r="C11" s="6">
        <v>0</v>
      </c>
      <c r="D11" s="2" t="s">
        <v>13</v>
      </c>
    </row>
    <row r="12" spans="1:4" x14ac:dyDescent="0.25">
      <c r="A12" s="2">
        <v>8</v>
      </c>
      <c r="B12" t="s">
        <v>32</v>
      </c>
      <c r="C12" s="6">
        <v>0</v>
      </c>
      <c r="D12" s="5" t="s">
        <v>13</v>
      </c>
    </row>
    <row r="13" spans="1:4" x14ac:dyDescent="0.25">
      <c r="A13" s="30" t="s">
        <v>9</v>
      </c>
      <c r="B13" s="31"/>
      <c r="C13" s="31"/>
      <c r="D13" s="32"/>
    </row>
    <row r="14" spans="1:4" x14ac:dyDescent="0.25">
      <c r="A14" s="2">
        <v>9</v>
      </c>
      <c r="B14" t="s">
        <v>33</v>
      </c>
      <c r="C14" s="5">
        <v>0</v>
      </c>
      <c r="D14" s="2" t="s">
        <v>13</v>
      </c>
    </row>
    <row r="15" spans="1:4" x14ac:dyDescent="0.25">
      <c r="A15" s="2">
        <v>10</v>
      </c>
      <c r="B15" t="s">
        <v>34</v>
      </c>
      <c r="C15" s="5">
        <v>0</v>
      </c>
      <c r="D15" s="5" t="s">
        <v>13</v>
      </c>
    </row>
    <row r="16" spans="1:4" x14ac:dyDescent="0.25">
      <c r="A16" s="2">
        <v>11</v>
      </c>
      <c r="B16" t="s">
        <v>35</v>
      </c>
      <c r="C16" s="5">
        <v>0</v>
      </c>
      <c r="D16" s="5" t="s">
        <v>13</v>
      </c>
    </row>
    <row r="17" spans="1:4" x14ac:dyDescent="0.25">
      <c r="A17" s="2">
        <v>12</v>
      </c>
      <c r="B17" t="s">
        <v>36</v>
      </c>
      <c r="C17" s="5">
        <v>0</v>
      </c>
      <c r="D17" s="5" t="s">
        <v>13</v>
      </c>
    </row>
    <row r="18" spans="1:4" x14ac:dyDescent="0.25">
      <c r="A18" s="2">
        <v>13</v>
      </c>
      <c r="B18" t="s">
        <v>37</v>
      </c>
      <c r="C18" s="5">
        <v>0</v>
      </c>
      <c r="D18" s="5" t="s">
        <v>13</v>
      </c>
    </row>
    <row r="19" spans="1:4" x14ac:dyDescent="0.25">
      <c r="A19" s="2">
        <v>14</v>
      </c>
      <c r="B19" t="s">
        <v>38</v>
      </c>
      <c r="C19" s="5">
        <v>0</v>
      </c>
      <c r="D19" s="5" t="s">
        <v>13</v>
      </c>
    </row>
    <row r="20" spans="1:4" x14ac:dyDescent="0.25">
      <c r="A20" s="2">
        <v>15</v>
      </c>
      <c r="B20" t="s">
        <v>39</v>
      </c>
      <c r="C20" s="5">
        <v>0</v>
      </c>
      <c r="D20" s="5" t="s">
        <v>13</v>
      </c>
    </row>
    <row r="21" spans="1:4" x14ac:dyDescent="0.25">
      <c r="A21" s="2">
        <v>16</v>
      </c>
      <c r="B21" t="s">
        <v>40</v>
      </c>
      <c r="C21" s="5">
        <v>0</v>
      </c>
      <c r="D21" s="5" t="s">
        <v>13</v>
      </c>
    </row>
    <row r="22" spans="1:4" x14ac:dyDescent="0.25">
      <c r="A22" s="2">
        <v>17</v>
      </c>
      <c r="B22" t="s">
        <v>41</v>
      </c>
      <c r="C22" s="5">
        <v>0</v>
      </c>
      <c r="D22" s="5" t="s">
        <v>13</v>
      </c>
    </row>
    <row r="23" spans="1:4" x14ac:dyDescent="0.25">
      <c r="A23" s="2">
        <v>18</v>
      </c>
      <c r="B23" t="s">
        <v>42</v>
      </c>
      <c r="C23" s="5">
        <v>0</v>
      </c>
      <c r="D23" s="5" t="s">
        <v>13</v>
      </c>
    </row>
    <row r="24" spans="1:4" x14ac:dyDescent="0.25">
      <c r="A24" s="30" t="s">
        <v>12</v>
      </c>
      <c r="B24" s="31"/>
      <c r="C24" s="31"/>
      <c r="D24" s="32"/>
    </row>
    <row r="25" spans="1:4" ht="39" x14ac:dyDescent="0.25">
      <c r="A25" s="17">
        <v>19</v>
      </c>
      <c r="B25" s="23" t="s">
        <v>43</v>
      </c>
      <c r="C25" s="18">
        <v>0</v>
      </c>
      <c r="D25" s="5" t="s">
        <v>13</v>
      </c>
    </row>
    <row r="26" spans="1:4" ht="26.25" x14ac:dyDescent="0.25">
      <c r="A26" s="17">
        <v>20</v>
      </c>
      <c r="B26" s="24" t="s">
        <v>44</v>
      </c>
      <c r="C26" s="18">
        <v>0</v>
      </c>
      <c r="D26" s="5" t="s">
        <v>13</v>
      </c>
    </row>
    <row r="27" spans="1:4" ht="38.25" x14ac:dyDescent="0.25">
      <c r="A27" s="17">
        <v>21</v>
      </c>
      <c r="B27" s="19" t="s">
        <v>45</v>
      </c>
      <c r="C27" s="18">
        <v>0</v>
      </c>
      <c r="D27" s="5" t="s">
        <v>13</v>
      </c>
    </row>
    <row r="28" spans="1:4" ht="64.5" x14ac:dyDescent="0.25">
      <c r="A28" s="17">
        <v>22</v>
      </c>
      <c r="B28" s="24" t="s">
        <v>64</v>
      </c>
      <c r="C28" s="18">
        <v>0</v>
      </c>
      <c r="D28" s="5" t="s">
        <v>13</v>
      </c>
    </row>
    <row r="29" spans="1:4" ht="39" x14ac:dyDescent="0.25">
      <c r="A29" s="17">
        <v>23</v>
      </c>
      <c r="B29" s="24" t="s">
        <v>46</v>
      </c>
      <c r="C29" s="18">
        <v>0</v>
      </c>
      <c r="D29" s="5" t="s">
        <v>13</v>
      </c>
    </row>
    <row r="30" spans="1:4" x14ac:dyDescent="0.25">
      <c r="A30" s="17">
        <v>24</v>
      </c>
      <c r="B30" s="25" t="s">
        <v>47</v>
      </c>
      <c r="C30" s="18">
        <v>0</v>
      </c>
      <c r="D30" s="5" t="s">
        <v>13</v>
      </c>
    </row>
    <row r="31" spans="1:4" x14ac:dyDescent="0.25">
      <c r="A31" s="30" t="s">
        <v>14</v>
      </c>
      <c r="B31" s="31"/>
      <c r="C31" s="31"/>
      <c r="D31" s="32"/>
    </row>
    <row r="32" spans="1:4" x14ac:dyDescent="0.25">
      <c r="A32" s="2">
        <v>25</v>
      </c>
      <c r="B32" s="3" t="s">
        <v>50</v>
      </c>
      <c r="C32" s="5">
        <v>0</v>
      </c>
      <c r="D32" s="5" t="s">
        <v>13</v>
      </c>
    </row>
    <row r="33" spans="1:8" x14ac:dyDescent="0.25">
      <c r="A33" s="2">
        <v>26</v>
      </c>
      <c r="B33" s="3" t="s">
        <v>51</v>
      </c>
      <c r="C33" s="5">
        <v>0</v>
      </c>
      <c r="D33" s="5" t="s">
        <v>13</v>
      </c>
    </row>
    <row r="34" spans="1:8" x14ac:dyDescent="0.25">
      <c r="A34" s="2">
        <v>27</v>
      </c>
      <c r="B34" s="4" t="s">
        <v>52</v>
      </c>
      <c r="C34" s="5">
        <v>0</v>
      </c>
      <c r="D34" s="5" t="s">
        <v>13</v>
      </c>
    </row>
    <row r="35" spans="1:8" ht="15.75" thickBot="1" x14ac:dyDescent="0.3">
      <c r="A35" s="2">
        <v>28</v>
      </c>
      <c r="B35" s="10" t="s">
        <v>48</v>
      </c>
      <c r="C35" s="5">
        <v>0</v>
      </c>
      <c r="D35" s="5" t="s">
        <v>13</v>
      </c>
    </row>
    <row r="36" spans="1:8" ht="15.75" thickBot="1" x14ac:dyDescent="0.3">
      <c r="A36" s="2">
        <v>29</v>
      </c>
      <c r="B36" s="11" t="s">
        <v>49</v>
      </c>
      <c r="C36" s="5"/>
      <c r="D36" s="5"/>
    </row>
    <row r="37" spans="1:8" x14ac:dyDescent="0.25">
      <c r="A37" s="8"/>
      <c r="B37" s="8"/>
      <c r="C37" s="8"/>
      <c r="D37" s="8"/>
    </row>
    <row r="38" spans="1:8" x14ac:dyDescent="0.25">
      <c r="A38" s="8"/>
      <c r="B38" s="15" t="s">
        <v>105</v>
      </c>
      <c r="C38" s="31"/>
      <c r="D38" s="32"/>
    </row>
    <row r="39" spans="1:8" x14ac:dyDescent="0.25">
      <c r="A39" s="8"/>
      <c r="B39" s="14" t="s">
        <v>101</v>
      </c>
      <c r="C39" s="41" t="s">
        <v>7</v>
      </c>
      <c r="D39" s="41"/>
    </row>
    <row r="40" spans="1:8" x14ac:dyDescent="0.25">
      <c r="A40" s="8"/>
      <c r="B40" s="14" t="s">
        <v>102</v>
      </c>
      <c r="C40" s="41" t="s">
        <v>13</v>
      </c>
      <c r="D40" s="41"/>
    </row>
    <row r="41" spans="1:8" x14ac:dyDescent="0.25">
      <c r="A41" s="8"/>
      <c r="B41" s="8"/>
      <c r="C41" s="8"/>
      <c r="D41" s="8"/>
      <c r="H41" s="45"/>
    </row>
    <row r="42" spans="1:8" ht="60" customHeight="1" x14ac:dyDescent="0.25">
      <c r="A42" s="8"/>
      <c r="B42" s="42" t="s">
        <v>103</v>
      </c>
      <c r="C42" s="42"/>
      <c r="D42" s="42"/>
    </row>
  </sheetData>
  <mergeCells count="10">
    <mergeCell ref="C38:D38"/>
    <mergeCell ref="C39:D39"/>
    <mergeCell ref="C40:D40"/>
    <mergeCell ref="B42:D42"/>
    <mergeCell ref="A1:D1"/>
    <mergeCell ref="A3:D3"/>
    <mergeCell ref="A10:D10"/>
    <mergeCell ref="A13:D13"/>
    <mergeCell ref="A24:D24"/>
    <mergeCell ref="A31:D3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 финансов МО Киясовский район</dc:creator>
  <cp:lastModifiedBy>Управление финансов МО Киясовский район</cp:lastModifiedBy>
  <cp:lastPrinted>2024-05-31T10:58:27Z</cp:lastPrinted>
  <dcterms:created xsi:type="dcterms:W3CDTF">2024-05-16T09:45:22Z</dcterms:created>
  <dcterms:modified xsi:type="dcterms:W3CDTF">2024-05-31T12:02:41Z</dcterms:modified>
</cp:coreProperties>
</file>